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uma" sheetId="1" r:id="rId1"/>
  </sheets>
  <definedNames>
    <definedName name="_xlnm._FilterDatabase" localSheetId="0" hidden="1">Puma!$A$2:$CK$2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5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3" i="1"/>
  <c r="D142" i="1"/>
  <c r="E142" i="1" s="1"/>
  <c r="D302" i="1"/>
  <c r="E302" i="1" s="1"/>
  <c r="D261" i="1"/>
  <c r="E261" i="1" s="1"/>
  <c r="D518" i="1"/>
  <c r="E518" i="1" s="1"/>
  <c r="D435" i="1"/>
  <c r="E435" i="1" s="1"/>
  <c r="D670" i="1"/>
  <c r="E670" i="1" s="1"/>
  <c r="D170" i="1"/>
  <c r="E170" i="1" s="1"/>
  <c r="D646" i="1"/>
  <c r="E646" i="1" s="1"/>
  <c r="D769" i="1"/>
  <c r="E769" i="1" s="1"/>
  <c r="D647" i="1"/>
  <c r="E647" i="1" s="1"/>
  <c r="D221" i="1"/>
  <c r="E221" i="1" s="1"/>
  <c r="D648" i="1"/>
  <c r="E648" i="1" s="1"/>
  <c r="D671" i="1"/>
  <c r="E671" i="1" s="1"/>
  <c r="D706" i="1"/>
  <c r="E706" i="1" s="1"/>
  <c r="D707" i="1"/>
  <c r="E707" i="1" s="1"/>
  <c r="D472" i="1"/>
  <c r="E472" i="1" s="1"/>
  <c r="D572" i="1"/>
  <c r="E572" i="1" s="1"/>
  <c r="D473" i="1"/>
  <c r="E473" i="1" s="1"/>
  <c r="D406" i="1"/>
  <c r="E406" i="1" s="1"/>
  <c r="D573" i="1"/>
  <c r="E573" i="1" s="1"/>
  <c r="D519" i="1"/>
  <c r="E519" i="1" s="1"/>
  <c r="D262" i="1"/>
  <c r="E262" i="1" s="1"/>
  <c r="D121" i="1"/>
  <c r="E121" i="1" s="1"/>
  <c r="D324" i="1"/>
  <c r="E324" i="1" s="1"/>
  <c r="D376" i="1"/>
  <c r="E376" i="1" s="1"/>
  <c r="D407" i="1"/>
  <c r="E407" i="1" s="1"/>
  <c r="D436" i="1"/>
  <c r="E436" i="1" s="1"/>
  <c r="D80" i="1"/>
  <c r="E80" i="1" s="1"/>
  <c r="D649" i="1"/>
  <c r="E649" i="1" s="1"/>
  <c r="D520" i="1"/>
  <c r="E520" i="1" s="1"/>
  <c r="D408" i="1"/>
  <c r="E408" i="1" s="1"/>
  <c r="D409" i="1"/>
  <c r="E409" i="1" s="1"/>
  <c r="D574" i="1"/>
  <c r="E574" i="1" s="1"/>
  <c r="D269" i="1"/>
  <c r="E269" i="1" s="1"/>
  <c r="D168" i="1"/>
  <c r="E168" i="1" s="1"/>
  <c r="D708" i="1"/>
  <c r="E708" i="1" s="1"/>
  <c r="D44" i="1"/>
  <c r="E44" i="1" s="1"/>
  <c r="D672" i="1"/>
  <c r="E672" i="1" s="1"/>
  <c r="D770" i="1"/>
  <c r="E770" i="1" s="1"/>
  <c r="D521" i="1"/>
  <c r="E521" i="1" s="1"/>
  <c r="D709" i="1"/>
  <c r="E709" i="1" s="1"/>
  <c r="D233" i="1"/>
  <c r="E233" i="1" s="1"/>
  <c r="D270" i="1"/>
  <c r="E270" i="1" s="1"/>
  <c r="D522" i="1"/>
  <c r="E522" i="1" s="1"/>
  <c r="D771" i="1"/>
  <c r="E771" i="1" s="1"/>
  <c r="D271" i="1"/>
  <c r="E271" i="1" s="1"/>
  <c r="D523" i="1"/>
  <c r="E523" i="1" s="1"/>
  <c r="D673" i="1"/>
  <c r="E673" i="1" s="1"/>
  <c r="D377" i="1"/>
  <c r="E377" i="1" s="1"/>
  <c r="D163" i="1"/>
  <c r="E163" i="1" s="1"/>
  <c r="D524" i="1"/>
  <c r="E524" i="1" s="1"/>
  <c r="D575" i="1"/>
  <c r="E575" i="1" s="1"/>
  <c r="D437" i="1"/>
  <c r="E437" i="1" s="1"/>
  <c r="D234" i="1"/>
  <c r="E234" i="1" s="1"/>
  <c r="D272" i="1"/>
  <c r="E272" i="1" s="1"/>
  <c r="D378" i="1"/>
  <c r="E378" i="1" s="1"/>
  <c r="D410" i="1"/>
  <c r="E410" i="1" s="1"/>
  <c r="D411" i="1"/>
  <c r="E411" i="1" s="1"/>
  <c r="D412" i="1"/>
  <c r="E412" i="1" s="1"/>
  <c r="D576" i="1"/>
  <c r="E576" i="1" s="1"/>
  <c r="D710" i="1"/>
  <c r="E710" i="1" s="1"/>
  <c r="D772" i="1"/>
  <c r="E772" i="1" s="1"/>
  <c r="D290" i="1"/>
  <c r="E290" i="1" s="1"/>
  <c r="D222" i="1"/>
  <c r="E222" i="1" s="1"/>
  <c r="D413" i="1"/>
  <c r="E413" i="1" s="1"/>
  <c r="D474" i="1"/>
  <c r="E474" i="1" s="1"/>
  <c r="D674" i="1"/>
  <c r="E674" i="1" s="1"/>
  <c r="D773" i="1"/>
  <c r="E773" i="1" s="1"/>
  <c r="D577" i="1"/>
  <c r="E577" i="1" s="1"/>
  <c r="D525" i="1"/>
  <c r="E525" i="1" s="1"/>
  <c r="D650" i="1"/>
  <c r="E650" i="1" s="1"/>
  <c r="D774" i="1"/>
  <c r="E774" i="1" s="1"/>
  <c r="D578" i="1"/>
  <c r="E578" i="1" s="1"/>
  <c r="D379" i="1"/>
  <c r="E379" i="1" s="1"/>
  <c r="D438" i="1"/>
  <c r="E438" i="1" s="1"/>
  <c r="D526" i="1"/>
  <c r="E526" i="1" s="1"/>
  <c r="D325" i="1"/>
  <c r="E325" i="1" s="1"/>
  <c r="D775" i="1"/>
  <c r="E775" i="1" s="1"/>
  <c r="D235" i="1"/>
  <c r="E235" i="1" s="1"/>
  <c r="D776" i="1"/>
  <c r="E776" i="1" s="1"/>
  <c r="D439" i="1"/>
  <c r="E439" i="1" s="1"/>
  <c r="D777" i="1"/>
  <c r="E777" i="1" s="1"/>
  <c r="D475" i="1"/>
  <c r="E475" i="1" s="1"/>
  <c r="D579" i="1"/>
  <c r="E579" i="1" s="1"/>
  <c r="D351" i="1"/>
  <c r="E351" i="1" s="1"/>
  <c r="D120" i="1"/>
  <c r="E120" i="1" s="1"/>
  <c r="D147" i="1"/>
  <c r="E147" i="1" s="1"/>
  <c r="D153" i="1"/>
  <c r="E153" i="1" s="1"/>
  <c r="D182" i="1"/>
  <c r="E182" i="1" s="1"/>
  <c r="D778" i="1"/>
  <c r="E778" i="1" s="1"/>
  <c r="D779" i="1"/>
  <c r="E779" i="1" s="1"/>
  <c r="D675" i="1"/>
  <c r="E675" i="1" s="1"/>
  <c r="D580" i="1"/>
  <c r="E580" i="1" s="1"/>
  <c r="D711" i="1"/>
  <c r="E711" i="1" s="1"/>
  <c r="D780" i="1"/>
  <c r="E780" i="1" s="1"/>
  <c r="D527" i="1"/>
  <c r="E527" i="1" s="1"/>
  <c r="D414" i="1"/>
  <c r="E414" i="1" s="1"/>
  <c r="D92" i="1"/>
  <c r="E92" i="1" s="1"/>
  <c r="D781" i="1"/>
  <c r="E781" i="1" s="1"/>
  <c r="D712" i="1"/>
  <c r="E712" i="1" s="1"/>
  <c r="D782" i="1"/>
  <c r="E782" i="1" s="1"/>
  <c r="D581" i="1"/>
  <c r="E581" i="1" s="1"/>
  <c r="D651" i="1"/>
  <c r="E651" i="1" s="1"/>
  <c r="D187" i="1"/>
  <c r="E187" i="1" s="1"/>
  <c r="D713" i="1"/>
  <c r="E713" i="1" s="1"/>
  <c r="D714" i="1"/>
  <c r="E714" i="1" s="1"/>
  <c r="D72" i="1"/>
  <c r="E72" i="1" s="1"/>
  <c r="D783" i="1"/>
  <c r="E783" i="1" s="1"/>
  <c r="D784" i="1"/>
  <c r="E784" i="1" s="1"/>
  <c r="D785" i="1"/>
  <c r="E785" i="1" s="1"/>
  <c r="D786" i="1"/>
  <c r="E786" i="1" s="1"/>
  <c r="D291" i="1"/>
  <c r="E291" i="1" s="1"/>
  <c r="D528" i="1"/>
  <c r="E528" i="1" s="1"/>
  <c r="D476" i="1"/>
  <c r="E476" i="1" s="1"/>
  <c r="D440" i="1"/>
  <c r="E440" i="1" s="1"/>
  <c r="D211" i="1"/>
  <c r="E211" i="1" s="1"/>
  <c r="D477" i="1"/>
  <c r="E477" i="1" s="1"/>
  <c r="D303" i="1"/>
  <c r="E303" i="1" s="1"/>
  <c r="D251" i="1"/>
  <c r="E251" i="1" s="1"/>
  <c r="D154" i="1"/>
  <c r="E154" i="1" s="1"/>
  <c r="D529" i="1"/>
  <c r="E529" i="1" s="1"/>
  <c r="D715" i="1"/>
  <c r="E715" i="1" s="1"/>
  <c r="D530" i="1"/>
  <c r="E530" i="1" s="1"/>
  <c r="D787" i="1"/>
  <c r="E787" i="1" s="1"/>
  <c r="D82" i="1"/>
  <c r="E82" i="1" s="1"/>
  <c r="D66" i="1"/>
  <c r="E66" i="1" s="1"/>
  <c r="D652" i="1"/>
  <c r="E652" i="1" s="1"/>
  <c r="D16" i="1"/>
  <c r="E16" i="1" s="1"/>
  <c r="D143" i="1"/>
  <c r="E143" i="1" s="1"/>
  <c r="D676" i="1"/>
  <c r="E676" i="1" s="1"/>
  <c r="D531" i="1"/>
  <c r="E531" i="1" s="1"/>
  <c r="D788" i="1"/>
  <c r="E788" i="1" s="1"/>
  <c r="D380" i="1"/>
  <c r="E380" i="1" s="1"/>
  <c r="D273" i="1"/>
  <c r="E273" i="1" s="1"/>
  <c r="D304" i="1"/>
  <c r="E304" i="1" s="1"/>
  <c r="D381" i="1"/>
  <c r="E381" i="1" s="1"/>
  <c r="D212" i="1"/>
  <c r="E212" i="1" s="1"/>
  <c r="D252" i="1"/>
  <c r="E252" i="1" s="1"/>
  <c r="D236" i="1"/>
  <c r="E236" i="1" s="1"/>
  <c r="D53" i="1"/>
  <c r="E53" i="1" s="1"/>
  <c r="D122" i="1"/>
  <c r="E122" i="1" s="1"/>
  <c r="D54" i="1"/>
  <c r="E54" i="1" s="1"/>
  <c r="D716" i="1"/>
  <c r="E716" i="1" s="1"/>
  <c r="D653" i="1"/>
  <c r="E653" i="1" s="1"/>
  <c r="D717" i="1"/>
  <c r="E717" i="1" s="1"/>
  <c r="D326" i="1"/>
  <c r="E326" i="1" s="1"/>
  <c r="D718" i="1"/>
  <c r="E718" i="1" s="1"/>
  <c r="D274" i="1"/>
  <c r="E274" i="1" s="1"/>
  <c r="D719" i="1"/>
  <c r="E719" i="1" s="1"/>
  <c r="D789" i="1"/>
  <c r="E789" i="1" s="1"/>
  <c r="D790" i="1"/>
  <c r="E790" i="1" s="1"/>
  <c r="D791" i="1"/>
  <c r="E791" i="1" s="1"/>
  <c r="D327" i="1"/>
  <c r="E327" i="1" s="1"/>
  <c r="D328" i="1"/>
  <c r="E328" i="1" s="1"/>
  <c r="D352" i="1"/>
  <c r="E352" i="1" s="1"/>
  <c r="D792" i="1"/>
  <c r="E792" i="1" s="1"/>
  <c r="D223" i="1"/>
  <c r="E223" i="1" s="1"/>
  <c r="D353" i="1"/>
  <c r="E353" i="1" s="1"/>
  <c r="D532" i="1"/>
  <c r="E532" i="1" s="1"/>
  <c r="D677" i="1"/>
  <c r="E677" i="1" s="1"/>
  <c r="D793" i="1"/>
  <c r="E793" i="1" s="1"/>
  <c r="D275" i="1"/>
  <c r="E275" i="1" s="1"/>
  <c r="D478" i="1"/>
  <c r="E478" i="1" s="1"/>
  <c r="D720" i="1"/>
  <c r="E720" i="1" s="1"/>
  <c r="D721" i="1"/>
  <c r="E721" i="1" s="1"/>
  <c r="D382" i="1"/>
  <c r="E382" i="1" s="1"/>
  <c r="D383" i="1"/>
  <c r="E383" i="1" s="1"/>
  <c r="D354" i="1"/>
  <c r="E354" i="1" s="1"/>
  <c r="D25" i="1"/>
  <c r="E25" i="1" s="1"/>
  <c r="D722" i="1"/>
  <c r="E722" i="1" s="1"/>
  <c r="D582" i="1"/>
  <c r="E582" i="1" s="1"/>
  <c r="D583" i="1"/>
  <c r="E583" i="1" s="1"/>
  <c r="D329" i="1"/>
  <c r="E329" i="1" s="1"/>
  <c r="D584" i="1"/>
  <c r="E584" i="1" s="1"/>
  <c r="D305" i="1"/>
  <c r="E305" i="1" s="1"/>
  <c r="D794" i="1"/>
  <c r="E794" i="1" s="1"/>
  <c r="D654" i="1"/>
  <c r="E654" i="1" s="1"/>
  <c r="D415" i="1"/>
  <c r="E415" i="1" s="1"/>
  <c r="D533" i="1"/>
  <c r="E533" i="1" s="1"/>
  <c r="D183" i="1"/>
  <c r="E183" i="1" s="1"/>
  <c r="D585" i="1"/>
  <c r="E585" i="1" s="1"/>
  <c r="D384" i="1"/>
  <c r="E384" i="1" s="1"/>
  <c r="D205" i="1"/>
  <c r="E205" i="1" s="1"/>
  <c r="D479" i="1"/>
  <c r="E479" i="1" s="1"/>
  <c r="D480" i="1"/>
  <c r="E480" i="1" s="1"/>
  <c r="D441" i="1"/>
  <c r="E441" i="1" s="1"/>
  <c r="D586" i="1"/>
  <c r="E586" i="1" s="1"/>
  <c r="D481" i="1"/>
  <c r="E481" i="1" s="1"/>
  <c r="D534" i="1"/>
  <c r="E534" i="1" s="1"/>
  <c r="D587" i="1"/>
  <c r="E587" i="1" s="1"/>
  <c r="D306" i="1"/>
  <c r="E306" i="1" s="1"/>
  <c r="D482" i="1"/>
  <c r="E482" i="1" s="1"/>
  <c r="D535" i="1"/>
  <c r="E535" i="1" s="1"/>
  <c r="D483" i="1"/>
  <c r="E483" i="1" s="1"/>
  <c r="D588" i="1"/>
  <c r="E588" i="1" s="1"/>
  <c r="D484" i="1"/>
  <c r="E484" i="1" s="1"/>
  <c r="D416" i="1"/>
  <c r="E416" i="1" s="1"/>
  <c r="D442" i="1"/>
  <c r="E442" i="1" s="1"/>
  <c r="D213" i="1"/>
  <c r="E213" i="1" s="1"/>
  <c r="D795" i="1"/>
  <c r="E795" i="1" s="1"/>
  <c r="D417" i="1"/>
  <c r="E417" i="1" s="1"/>
  <c r="D796" i="1"/>
  <c r="E796" i="1" s="1"/>
  <c r="D536" i="1"/>
  <c r="E536" i="1" s="1"/>
  <c r="D253" i="1"/>
  <c r="E253" i="1" s="1"/>
  <c r="D537" i="1"/>
  <c r="E537" i="1" s="1"/>
  <c r="D538" i="1"/>
  <c r="E538" i="1" s="1"/>
  <c r="D355" i="1"/>
  <c r="E355" i="1" s="1"/>
  <c r="D589" i="1"/>
  <c r="E589" i="1" s="1"/>
  <c r="D485" i="1"/>
  <c r="E485" i="1" s="1"/>
  <c r="D590" i="1"/>
  <c r="E590" i="1" s="1"/>
  <c r="D591" i="1"/>
  <c r="E591" i="1" s="1"/>
  <c r="D797" i="1"/>
  <c r="E797" i="1" s="1"/>
  <c r="D486" i="1"/>
  <c r="E486" i="1" s="1"/>
  <c r="D539" i="1"/>
  <c r="E539" i="1" s="1"/>
  <c r="D330" i="1"/>
  <c r="E330" i="1" s="1"/>
  <c r="D592" i="1"/>
  <c r="E592" i="1" s="1"/>
  <c r="D123" i="1"/>
  <c r="E123" i="1" s="1"/>
  <c r="D487" i="1"/>
  <c r="E487" i="1" s="1"/>
  <c r="D197" i="1"/>
  <c r="E197" i="1" s="1"/>
  <c r="D224" i="1"/>
  <c r="E224" i="1" s="1"/>
  <c r="D385" i="1"/>
  <c r="E385" i="1" s="1"/>
  <c r="D155" i="1"/>
  <c r="E155" i="1" s="1"/>
  <c r="D156" i="1"/>
  <c r="E156" i="1" s="1"/>
  <c r="D136" i="1"/>
  <c r="E136" i="1" s="1"/>
  <c r="D169" i="1"/>
  <c r="E169" i="1" s="1"/>
  <c r="D798" i="1"/>
  <c r="E798" i="1" s="1"/>
  <c r="D799" i="1"/>
  <c r="E799" i="1" s="1"/>
  <c r="D723" i="1"/>
  <c r="E723" i="1" s="1"/>
  <c r="D800" i="1"/>
  <c r="E800" i="1" s="1"/>
  <c r="D292" i="1"/>
  <c r="E292" i="1" s="1"/>
  <c r="D331" i="1"/>
  <c r="E331" i="1" s="1"/>
  <c r="D332" i="1"/>
  <c r="E332" i="1" s="1"/>
  <c r="D801" i="1"/>
  <c r="E801" i="1" s="1"/>
  <c r="D802" i="1"/>
  <c r="E802" i="1" s="1"/>
  <c r="D356" i="1"/>
  <c r="E356" i="1" s="1"/>
  <c r="D29" i="1"/>
  <c r="E29" i="1" s="1"/>
  <c r="D803" i="1"/>
  <c r="E803" i="1" s="1"/>
  <c r="D593" i="1"/>
  <c r="E593" i="1" s="1"/>
  <c r="D148" i="1"/>
  <c r="E148" i="1" s="1"/>
  <c r="D139" i="1"/>
  <c r="E139" i="1" s="1"/>
  <c r="D144" i="1"/>
  <c r="E144" i="1" s="1"/>
  <c r="D157" i="1"/>
  <c r="E157" i="1" s="1"/>
  <c r="D254" i="1"/>
  <c r="E254" i="1" s="1"/>
  <c r="D443" i="1"/>
  <c r="E443" i="1" s="1"/>
  <c r="D488" i="1"/>
  <c r="E488" i="1" s="1"/>
  <c r="D357" i="1"/>
  <c r="E357" i="1" s="1"/>
  <c r="D386" i="1"/>
  <c r="E386" i="1" s="1"/>
  <c r="D40" i="1"/>
  <c r="E40" i="1" s="1"/>
  <c r="D387" i="1"/>
  <c r="E387" i="1" s="1"/>
  <c r="D276" i="1"/>
  <c r="E276" i="1" s="1"/>
  <c r="D540" i="1"/>
  <c r="E540" i="1" s="1"/>
  <c r="D541" i="1"/>
  <c r="E541" i="1" s="1"/>
  <c r="D655" i="1"/>
  <c r="E655" i="1" s="1"/>
  <c r="D277" i="1"/>
  <c r="E277" i="1" s="1"/>
  <c r="D22" i="1"/>
  <c r="E22" i="1" s="1"/>
  <c r="D724" i="1"/>
  <c r="E724" i="1" s="1"/>
  <c r="D87" i="1"/>
  <c r="E87" i="1" s="1"/>
  <c r="D489" i="1"/>
  <c r="E489" i="1" s="1"/>
  <c r="D542" i="1"/>
  <c r="E542" i="1" s="1"/>
  <c r="D725" i="1"/>
  <c r="E725" i="1" s="1"/>
  <c r="D804" i="1"/>
  <c r="E804" i="1" s="1"/>
  <c r="D83" i="1"/>
  <c r="E83" i="1" s="1"/>
  <c r="D188" i="1"/>
  <c r="E188" i="1" s="1"/>
  <c r="D418" i="1"/>
  <c r="E418" i="1" s="1"/>
  <c r="D805" i="1"/>
  <c r="E805" i="1" s="1"/>
  <c r="D67" i="1"/>
  <c r="E67" i="1" s="1"/>
  <c r="D124" i="1"/>
  <c r="E124" i="1" s="1"/>
  <c r="D490" i="1"/>
  <c r="E490" i="1" s="1"/>
  <c r="D255" i="1"/>
  <c r="E255" i="1" s="1"/>
  <c r="D543" i="1"/>
  <c r="E543" i="1" s="1"/>
  <c r="D4" i="1"/>
  <c r="E4" i="1" s="1"/>
  <c r="D278" i="1"/>
  <c r="E278" i="1" s="1"/>
  <c r="D806" i="1"/>
  <c r="E806" i="1" s="1"/>
  <c r="D145" i="1"/>
  <c r="E145" i="1" s="1"/>
  <c r="D726" i="1"/>
  <c r="E726" i="1" s="1"/>
  <c r="D807" i="1"/>
  <c r="E807" i="1" s="1"/>
  <c r="D808" i="1"/>
  <c r="E808" i="1" s="1"/>
  <c r="D279" i="1"/>
  <c r="E279" i="1" s="1"/>
  <c r="D20" i="1"/>
  <c r="E20" i="1" s="1"/>
  <c r="D594" i="1"/>
  <c r="E594" i="1" s="1"/>
  <c r="D293" i="1"/>
  <c r="E293" i="1" s="1"/>
  <c r="D36" i="1"/>
  <c r="E36" i="1" s="1"/>
  <c r="D41" i="1"/>
  <c r="E41" i="1" s="1"/>
  <c r="D46" i="1"/>
  <c r="E46" i="1" s="1"/>
  <c r="D49" i="1"/>
  <c r="E49" i="1" s="1"/>
  <c r="D73" i="1"/>
  <c r="E73" i="1" s="1"/>
  <c r="D75" i="1"/>
  <c r="E75" i="1" s="1"/>
  <c r="D164" i="1"/>
  <c r="E164" i="1" s="1"/>
  <c r="D128" i="1"/>
  <c r="E128" i="1" s="1"/>
  <c r="D71" i="1"/>
  <c r="E71" i="1" s="1"/>
  <c r="D333" i="1"/>
  <c r="E333" i="1" s="1"/>
  <c r="D419" i="1"/>
  <c r="E419" i="1" s="1"/>
  <c r="D358" i="1"/>
  <c r="E358" i="1" s="1"/>
  <c r="D135" i="1"/>
  <c r="E135" i="1" s="1"/>
  <c r="D420" i="1"/>
  <c r="E420" i="1" s="1"/>
  <c r="D294" i="1"/>
  <c r="E294" i="1" s="1"/>
  <c r="D656" i="1"/>
  <c r="E656" i="1" s="1"/>
  <c r="D3" i="1"/>
  <c r="E3" i="1" s="1"/>
  <c r="D491" i="1"/>
  <c r="E491" i="1" s="1"/>
  <c r="D809" i="1"/>
  <c r="E809" i="1" s="1"/>
  <c r="D225" i="1"/>
  <c r="E225" i="1" s="1"/>
  <c r="D226" i="1"/>
  <c r="E226" i="1" s="1"/>
  <c r="D237" i="1"/>
  <c r="E237" i="1" s="1"/>
  <c r="D263" i="1"/>
  <c r="E263" i="1" s="1"/>
  <c r="D256" i="1"/>
  <c r="E256" i="1" s="1"/>
  <c r="D158" i="1"/>
  <c r="E158" i="1" s="1"/>
  <c r="D159" i="1"/>
  <c r="E159" i="1" s="1"/>
  <c r="D160" i="1"/>
  <c r="E160" i="1" s="1"/>
  <c r="D595" i="1"/>
  <c r="E595" i="1" s="1"/>
  <c r="D238" i="1"/>
  <c r="E238" i="1" s="1"/>
  <c r="D10" i="1"/>
  <c r="E10" i="1" s="1"/>
  <c r="D810" i="1"/>
  <c r="E810" i="1" s="1"/>
  <c r="D811" i="1"/>
  <c r="E811" i="1" s="1"/>
  <c r="D444" i="1"/>
  <c r="E444" i="1" s="1"/>
  <c r="D812" i="1"/>
  <c r="E812" i="1" s="1"/>
  <c r="D813" i="1"/>
  <c r="E813" i="1" s="1"/>
  <c r="D727" i="1"/>
  <c r="E727" i="1" s="1"/>
  <c r="D814" i="1"/>
  <c r="E814" i="1" s="1"/>
  <c r="D728" i="1"/>
  <c r="E728" i="1" s="1"/>
  <c r="D815" i="1"/>
  <c r="E815" i="1" s="1"/>
  <c r="D816" i="1"/>
  <c r="E816" i="1" s="1"/>
  <c r="D307" i="1"/>
  <c r="E307" i="1" s="1"/>
  <c r="D445" i="1"/>
  <c r="E445" i="1" s="1"/>
  <c r="D446" i="1"/>
  <c r="E446" i="1" s="1"/>
  <c r="D596" i="1"/>
  <c r="E596" i="1" s="1"/>
  <c r="D597" i="1"/>
  <c r="E597" i="1" s="1"/>
  <c r="D388" i="1"/>
  <c r="E388" i="1" s="1"/>
  <c r="D447" i="1"/>
  <c r="E447" i="1" s="1"/>
  <c r="D9" i="1"/>
  <c r="E9" i="1" s="1"/>
  <c r="D30" i="1"/>
  <c r="E30" i="1" s="1"/>
  <c r="D43" i="1"/>
  <c r="E43" i="1" s="1"/>
  <c r="D295" i="1"/>
  <c r="E295" i="1" s="1"/>
  <c r="D678" i="1"/>
  <c r="E678" i="1" s="1"/>
  <c r="D26" i="1"/>
  <c r="E26" i="1" s="1"/>
  <c r="D817" i="1"/>
  <c r="E817" i="1" s="1"/>
  <c r="D818" i="1"/>
  <c r="E818" i="1" s="1"/>
  <c r="D729" i="1"/>
  <c r="E729" i="1" s="1"/>
  <c r="D819" i="1"/>
  <c r="E819" i="1" s="1"/>
  <c r="D657" i="1"/>
  <c r="E657" i="1" s="1"/>
  <c r="D820" i="1"/>
  <c r="E820" i="1" s="1"/>
  <c r="D679" i="1"/>
  <c r="E679" i="1" s="1"/>
  <c r="D280" i="1"/>
  <c r="E280" i="1" s="1"/>
  <c r="D821" i="1"/>
  <c r="E821" i="1" s="1"/>
  <c r="D359" i="1"/>
  <c r="E359" i="1" s="1"/>
  <c r="D95" i="1"/>
  <c r="E95" i="1" s="1"/>
  <c r="D822" i="1"/>
  <c r="E822" i="1" s="1"/>
  <c r="D823" i="1"/>
  <c r="E823" i="1" s="1"/>
  <c r="D448" i="1"/>
  <c r="E448" i="1" s="1"/>
  <c r="D824" i="1"/>
  <c r="E824" i="1" s="1"/>
  <c r="D825" i="1"/>
  <c r="E825" i="1" s="1"/>
  <c r="D826" i="1"/>
  <c r="E826" i="1" s="1"/>
  <c r="D680" i="1"/>
  <c r="E680" i="1" s="1"/>
  <c r="D827" i="1"/>
  <c r="E827" i="1" s="1"/>
  <c r="D730" i="1"/>
  <c r="E730" i="1" s="1"/>
  <c r="D731" i="1"/>
  <c r="E731" i="1" s="1"/>
  <c r="D98" i="1"/>
  <c r="E98" i="1" s="1"/>
  <c r="D828" i="1"/>
  <c r="E828" i="1" s="1"/>
  <c r="D829" i="1"/>
  <c r="E829" i="1" s="1"/>
  <c r="D830" i="1"/>
  <c r="E830" i="1" s="1"/>
  <c r="D658" i="1"/>
  <c r="E658" i="1" s="1"/>
  <c r="D42" i="1"/>
  <c r="E42" i="1" s="1"/>
  <c r="D68" i="1"/>
  <c r="E68" i="1" s="1"/>
  <c r="D659" i="1"/>
  <c r="E659" i="1" s="1"/>
  <c r="D189" i="1"/>
  <c r="E189" i="1" s="1"/>
  <c r="D125" i="1"/>
  <c r="E125" i="1" s="1"/>
  <c r="D126" i="1"/>
  <c r="E126" i="1" s="1"/>
  <c r="D200" i="1"/>
  <c r="E200" i="1" s="1"/>
  <c r="D127" i="1"/>
  <c r="E127" i="1" s="1"/>
  <c r="D544" i="1"/>
  <c r="E544" i="1" s="1"/>
  <c r="D492" i="1"/>
  <c r="E492" i="1" s="1"/>
  <c r="D598" i="1"/>
  <c r="E598" i="1" s="1"/>
  <c r="D493" i="1"/>
  <c r="E493" i="1" s="1"/>
  <c r="D494" i="1"/>
  <c r="E494" i="1" s="1"/>
  <c r="D179" i="1"/>
  <c r="E179" i="1" s="1"/>
  <c r="D495" i="1"/>
  <c r="E495" i="1" s="1"/>
  <c r="D599" i="1"/>
  <c r="E599" i="1" s="1"/>
  <c r="D545" i="1"/>
  <c r="E545" i="1" s="1"/>
  <c r="D831" i="1"/>
  <c r="E831" i="1" s="1"/>
  <c r="D389" i="1"/>
  <c r="E389" i="1" s="1"/>
  <c r="D546" i="1"/>
  <c r="E546" i="1" s="1"/>
  <c r="D257" i="1"/>
  <c r="E257" i="1" s="1"/>
  <c r="D421" i="1"/>
  <c r="E421" i="1" s="1"/>
  <c r="D547" i="1"/>
  <c r="E547" i="1" s="1"/>
  <c r="D360" i="1"/>
  <c r="E360" i="1" s="1"/>
  <c r="D600" i="1"/>
  <c r="E600" i="1" s="1"/>
  <c r="D258" i="1"/>
  <c r="E258" i="1" s="1"/>
  <c r="D422" i="1"/>
  <c r="E422" i="1" s="1"/>
  <c r="D423" i="1"/>
  <c r="E423" i="1" s="1"/>
  <c r="D390" i="1"/>
  <c r="E390" i="1" s="1"/>
  <c r="D334" i="1"/>
  <c r="E334" i="1" s="1"/>
  <c r="D548" i="1"/>
  <c r="E548" i="1" s="1"/>
  <c r="D449" i="1"/>
  <c r="E449" i="1" s="1"/>
  <c r="D335" i="1"/>
  <c r="E335" i="1" s="1"/>
  <c r="D23" i="1"/>
  <c r="E23" i="1" s="1"/>
  <c r="D19" i="1"/>
  <c r="E19" i="1" s="1"/>
  <c r="D601" i="1"/>
  <c r="E601" i="1" s="1"/>
  <c r="D681" i="1"/>
  <c r="E681" i="1" s="1"/>
  <c r="D190" i="1"/>
  <c r="E190" i="1" s="1"/>
  <c r="D549" i="1"/>
  <c r="E549" i="1" s="1"/>
  <c r="D308" i="1"/>
  <c r="E308" i="1" s="1"/>
  <c r="D660" i="1"/>
  <c r="E660" i="1" s="1"/>
  <c r="D391" i="1"/>
  <c r="E391" i="1" s="1"/>
  <c r="D149" i="1"/>
  <c r="E149" i="1" s="1"/>
  <c r="D201" i="1"/>
  <c r="E201" i="1" s="1"/>
  <c r="D450" i="1"/>
  <c r="E450" i="1" s="1"/>
  <c r="D602" i="1"/>
  <c r="E602" i="1" s="1"/>
  <c r="D603" i="1"/>
  <c r="E603" i="1" s="1"/>
  <c r="D361" i="1"/>
  <c r="E361" i="1" s="1"/>
  <c r="D496" i="1"/>
  <c r="E496" i="1" s="1"/>
  <c r="D732" i="1"/>
  <c r="E732" i="1" s="1"/>
  <c r="D497" i="1"/>
  <c r="E497" i="1" s="1"/>
  <c r="D206" i="1"/>
  <c r="E206" i="1" s="1"/>
  <c r="D116" i="1"/>
  <c r="E116" i="1" s="1"/>
  <c r="D281" i="1"/>
  <c r="E281" i="1" s="1"/>
  <c r="D129" i="1"/>
  <c r="E129" i="1" s="1"/>
  <c r="D498" i="1"/>
  <c r="E498" i="1" s="1"/>
  <c r="D832" i="1"/>
  <c r="E832" i="1" s="1"/>
  <c r="D499" i="1"/>
  <c r="E499" i="1" s="1"/>
  <c r="D239" i="1"/>
  <c r="E239" i="1" s="1"/>
  <c r="D161" i="1"/>
  <c r="E161" i="1" s="1"/>
  <c r="D227" i="1"/>
  <c r="E227" i="1" s="1"/>
  <c r="D604" i="1"/>
  <c r="E604" i="1" s="1"/>
  <c r="D150" i="1"/>
  <c r="E150" i="1" s="1"/>
  <c r="D500" i="1"/>
  <c r="E500" i="1" s="1"/>
  <c r="D214" i="1"/>
  <c r="E214" i="1" s="1"/>
  <c r="D833" i="1"/>
  <c r="E833" i="1" s="1"/>
  <c r="D151" i="1"/>
  <c r="E151" i="1" s="1"/>
  <c r="D165" i="1"/>
  <c r="E165" i="1" s="1"/>
  <c r="D184" i="1"/>
  <c r="E184" i="1" s="1"/>
  <c r="D166" i="1"/>
  <c r="E166" i="1" s="1"/>
  <c r="D180" i="1"/>
  <c r="E180" i="1" s="1"/>
  <c r="D185" i="1"/>
  <c r="E185" i="1" s="1"/>
  <c r="D171" i="1"/>
  <c r="E171" i="1" s="1"/>
  <c r="D207" i="1"/>
  <c r="E207" i="1" s="1"/>
  <c r="D208" i="1"/>
  <c r="E208" i="1" s="1"/>
  <c r="D215" i="1"/>
  <c r="E215" i="1" s="1"/>
  <c r="D112" i="1"/>
  <c r="E112" i="1" s="1"/>
  <c r="D113" i="1"/>
  <c r="E113" i="1" s="1"/>
  <c r="D118" i="1"/>
  <c r="E118" i="1" s="1"/>
  <c r="D130" i="1"/>
  <c r="E130" i="1" s="1"/>
  <c r="D282" i="1"/>
  <c r="E282" i="1" s="1"/>
  <c r="D605" i="1"/>
  <c r="E605" i="1" s="1"/>
  <c r="D336" i="1"/>
  <c r="E336" i="1" s="1"/>
  <c r="D606" i="1"/>
  <c r="E606" i="1" s="1"/>
  <c r="D392" i="1"/>
  <c r="E392" i="1" s="1"/>
  <c r="D607" i="1"/>
  <c r="E607" i="1" s="1"/>
  <c r="D682" i="1"/>
  <c r="E682" i="1" s="1"/>
  <c r="D550" i="1"/>
  <c r="E550" i="1" s="1"/>
  <c r="D683" i="1"/>
  <c r="E683" i="1" s="1"/>
  <c r="D105" i="1"/>
  <c r="E105" i="1" s="1"/>
  <c r="D240" i="1"/>
  <c r="E240" i="1" s="1"/>
  <c r="D91" i="1"/>
  <c r="E91" i="1" s="1"/>
  <c r="D264" i="1"/>
  <c r="E264" i="1" s="1"/>
  <c r="D608" i="1"/>
  <c r="E608" i="1" s="1"/>
  <c r="D309" i="1"/>
  <c r="E309" i="1" s="1"/>
  <c r="D228" i="1"/>
  <c r="E228" i="1" s="1"/>
  <c r="D296" i="1"/>
  <c r="E296" i="1" s="1"/>
  <c r="D209" i="1"/>
  <c r="E209" i="1" s="1"/>
  <c r="D337" i="1"/>
  <c r="E337" i="1" s="1"/>
  <c r="D684" i="1"/>
  <c r="E684" i="1" s="1"/>
  <c r="D50" i="1"/>
  <c r="E50" i="1" s="1"/>
  <c r="D97" i="1"/>
  <c r="E97" i="1" s="1"/>
  <c r="D609" i="1"/>
  <c r="E609" i="1" s="1"/>
  <c r="D610" i="1"/>
  <c r="E610" i="1" s="1"/>
  <c r="D501" i="1"/>
  <c r="E501" i="1" s="1"/>
  <c r="D140" i="1"/>
  <c r="E140" i="1" s="1"/>
  <c r="D48" i="1"/>
  <c r="E48" i="1" s="1"/>
  <c r="D51" i="1"/>
  <c r="E51" i="1" s="1"/>
  <c r="D69" i="1"/>
  <c r="E69" i="1" s="1"/>
  <c r="D362" i="1"/>
  <c r="E362" i="1" s="1"/>
  <c r="D13" i="1"/>
  <c r="E13" i="1" s="1"/>
  <c r="D611" i="1"/>
  <c r="E611" i="1" s="1"/>
  <c r="D733" i="1"/>
  <c r="E733" i="1" s="1"/>
  <c r="D502" i="1"/>
  <c r="E502" i="1" s="1"/>
  <c r="D34" i="1"/>
  <c r="E34" i="1" s="1"/>
  <c r="D141" i="1"/>
  <c r="E141" i="1" s="1"/>
  <c r="D241" i="1"/>
  <c r="E241" i="1" s="1"/>
  <c r="D685" i="1"/>
  <c r="E685" i="1" s="1"/>
  <c r="D503" i="1"/>
  <c r="E503" i="1" s="1"/>
  <c r="D612" i="1"/>
  <c r="E612" i="1" s="1"/>
  <c r="D613" i="1"/>
  <c r="E613" i="1" s="1"/>
  <c r="D242" i="1"/>
  <c r="E242" i="1" s="1"/>
  <c r="D14" i="1"/>
  <c r="E14" i="1" s="1"/>
  <c r="D93" i="1"/>
  <c r="E93" i="1" s="1"/>
  <c r="D283" i="1"/>
  <c r="E283" i="1" s="1"/>
  <c r="D834" i="1"/>
  <c r="E834" i="1" s="1"/>
  <c r="D167" i="1"/>
  <c r="E167" i="1" s="1"/>
  <c r="D835" i="1"/>
  <c r="E835" i="1" s="1"/>
  <c r="D21" i="1"/>
  <c r="E21" i="1" s="1"/>
  <c r="D614" i="1"/>
  <c r="E614" i="1" s="1"/>
  <c r="D45" i="1"/>
  <c r="E45" i="1" s="1"/>
  <c r="D836" i="1"/>
  <c r="E836" i="1" s="1"/>
  <c r="D74" i="1"/>
  <c r="E74" i="1" s="1"/>
  <c r="D338" i="1"/>
  <c r="E338" i="1" s="1"/>
  <c r="D615" i="1"/>
  <c r="E615" i="1" s="1"/>
  <c r="D661" i="1"/>
  <c r="E661" i="1" s="1"/>
  <c r="D837" i="1"/>
  <c r="E837" i="1" s="1"/>
  <c r="D838" i="1"/>
  <c r="E838" i="1" s="1"/>
  <c r="D734" i="1"/>
  <c r="E734" i="1" s="1"/>
  <c r="D310" i="1"/>
  <c r="E310" i="1" s="1"/>
  <c r="D259" i="1"/>
  <c r="E259" i="1" s="1"/>
  <c r="D339" i="1"/>
  <c r="E339" i="1" s="1"/>
  <c r="D504" i="1"/>
  <c r="E504" i="1" s="1"/>
  <c r="D311" i="1"/>
  <c r="E311" i="1" s="1"/>
  <c r="D297" i="1"/>
  <c r="E297" i="1" s="1"/>
  <c r="D78" i="1"/>
  <c r="E78" i="1" s="1"/>
  <c r="D88" i="1"/>
  <c r="E88" i="1" s="1"/>
  <c r="D76" i="1"/>
  <c r="E76" i="1" s="1"/>
  <c r="D363" i="1"/>
  <c r="E363" i="1" s="1"/>
  <c r="D839" i="1"/>
  <c r="E839" i="1" s="1"/>
  <c r="D38" i="1"/>
  <c r="E38" i="1" s="1"/>
  <c r="D58" i="1"/>
  <c r="E58" i="1" s="1"/>
  <c r="D131" i="1"/>
  <c r="E131" i="1" s="1"/>
  <c r="D340" i="1"/>
  <c r="E340" i="1" s="1"/>
  <c r="D662" i="1"/>
  <c r="E662" i="1" s="1"/>
  <c r="D191" i="1"/>
  <c r="E191" i="1" s="1"/>
  <c r="D111" i="1"/>
  <c r="E111" i="1" s="1"/>
  <c r="D89" i="1"/>
  <c r="E89" i="1" s="1"/>
  <c r="D132" i="1"/>
  <c r="E132" i="1" s="1"/>
  <c r="D84" i="1"/>
  <c r="E84" i="1" s="1"/>
  <c r="D85" i="1"/>
  <c r="E85" i="1" s="1"/>
  <c r="D24" i="1"/>
  <c r="E24" i="1" s="1"/>
  <c r="D35" i="1"/>
  <c r="E35" i="1" s="1"/>
  <c r="D94" i="1"/>
  <c r="E94" i="1" s="1"/>
  <c r="D616" i="1"/>
  <c r="E616" i="1" s="1"/>
  <c r="D686" i="1"/>
  <c r="E686" i="1" s="1"/>
  <c r="D107" i="1"/>
  <c r="E107" i="1" s="1"/>
  <c r="D101" i="1"/>
  <c r="E101" i="1" s="1"/>
  <c r="D202" i="1"/>
  <c r="E202" i="1" s="1"/>
  <c r="D108" i="1"/>
  <c r="E108" i="1" s="1"/>
  <c r="D735" i="1"/>
  <c r="E735" i="1" s="1"/>
  <c r="D736" i="1"/>
  <c r="E736" i="1" s="1"/>
  <c r="D687" i="1"/>
  <c r="E687" i="1" s="1"/>
  <c r="D203" i="1"/>
  <c r="E203" i="1" s="1"/>
  <c r="D284" i="1"/>
  <c r="E284" i="1" s="1"/>
  <c r="D688" i="1"/>
  <c r="E688" i="1" s="1"/>
  <c r="D364" i="1"/>
  <c r="E364" i="1" s="1"/>
  <c r="D551" i="1"/>
  <c r="E551" i="1" s="1"/>
  <c r="D737" i="1"/>
  <c r="E737" i="1" s="1"/>
  <c r="D424" i="1"/>
  <c r="E424" i="1" s="1"/>
  <c r="D192" i="1"/>
  <c r="E192" i="1" s="1"/>
  <c r="D210" i="1"/>
  <c r="E210" i="1" s="1"/>
  <c r="D172" i="1"/>
  <c r="E172" i="1" s="1"/>
  <c r="D617" i="1"/>
  <c r="E617" i="1" s="1"/>
  <c r="D738" i="1"/>
  <c r="E738" i="1" s="1"/>
  <c r="D552" i="1"/>
  <c r="E552" i="1" s="1"/>
  <c r="D553" i="1"/>
  <c r="E553" i="1" s="1"/>
  <c r="D298" i="1"/>
  <c r="E298" i="1" s="1"/>
  <c r="D554" i="1"/>
  <c r="E554" i="1" s="1"/>
  <c r="D618" i="1"/>
  <c r="E618" i="1" s="1"/>
  <c r="D243" i="1"/>
  <c r="E243" i="1" s="1"/>
  <c r="D555" i="1"/>
  <c r="E555" i="1" s="1"/>
  <c r="D619" i="1"/>
  <c r="E619" i="1" s="1"/>
  <c r="D505" i="1"/>
  <c r="E505" i="1" s="1"/>
  <c r="D365" i="1"/>
  <c r="E365" i="1" s="1"/>
  <c r="D689" i="1"/>
  <c r="E689" i="1" s="1"/>
  <c r="D146" i="1"/>
  <c r="E146" i="1" s="1"/>
  <c r="D556" i="1"/>
  <c r="E556" i="1" s="1"/>
  <c r="D840" i="1"/>
  <c r="E840" i="1" s="1"/>
  <c r="D663" i="1"/>
  <c r="E663" i="1" s="1"/>
  <c r="D739" i="1"/>
  <c r="E739" i="1" s="1"/>
  <c r="D285" i="1"/>
  <c r="E285" i="1" s="1"/>
  <c r="D506" i="1"/>
  <c r="E506" i="1" s="1"/>
  <c r="D620" i="1"/>
  <c r="E620" i="1" s="1"/>
  <c r="D244" i="1"/>
  <c r="E244" i="1" s="1"/>
  <c r="D265" i="1"/>
  <c r="E265" i="1" s="1"/>
  <c r="D557" i="1"/>
  <c r="E557" i="1" s="1"/>
  <c r="D621" i="1"/>
  <c r="E621" i="1" s="1"/>
  <c r="D841" i="1"/>
  <c r="E841" i="1" s="1"/>
  <c r="D425" i="1"/>
  <c r="E425" i="1" s="1"/>
  <c r="D842" i="1"/>
  <c r="E842" i="1" s="1"/>
  <c r="D341" i="1"/>
  <c r="E341" i="1" s="1"/>
  <c r="D426" i="1"/>
  <c r="E426" i="1" s="1"/>
  <c r="D312" i="1"/>
  <c r="E312" i="1" s="1"/>
  <c r="D366" i="1"/>
  <c r="E366" i="1" s="1"/>
  <c r="D622" i="1"/>
  <c r="E622" i="1" s="1"/>
  <c r="D740" i="1"/>
  <c r="E740" i="1" s="1"/>
  <c r="D193" i="1"/>
  <c r="E193" i="1" s="1"/>
  <c r="D690" i="1"/>
  <c r="E690" i="1" s="1"/>
  <c r="D558" i="1"/>
  <c r="E558" i="1" s="1"/>
  <c r="D559" i="1"/>
  <c r="E559" i="1" s="1"/>
  <c r="D623" i="1"/>
  <c r="E623" i="1" s="1"/>
  <c r="D507" i="1"/>
  <c r="E507" i="1" s="1"/>
  <c r="D560" i="1"/>
  <c r="E560" i="1" s="1"/>
  <c r="D624" i="1"/>
  <c r="E624" i="1" s="1"/>
  <c r="D313" i="1"/>
  <c r="E313" i="1" s="1"/>
  <c r="D133" i="1"/>
  <c r="E133" i="1" s="1"/>
  <c r="D162" i="1"/>
  <c r="E162" i="1" s="1"/>
  <c r="D342" i="1"/>
  <c r="E342" i="1" s="1"/>
  <c r="D367" i="1"/>
  <c r="E367" i="1" s="1"/>
  <c r="D691" i="1"/>
  <c r="E691" i="1" s="1"/>
  <c r="D843" i="1"/>
  <c r="E843" i="1" s="1"/>
  <c r="D451" i="1"/>
  <c r="E451" i="1" s="1"/>
  <c r="D393" i="1"/>
  <c r="E393" i="1" s="1"/>
  <c r="D452" i="1"/>
  <c r="E452" i="1" s="1"/>
  <c r="D427" i="1"/>
  <c r="E427" i="1" s="1"/>
  <c r="D245" i="1"/>
  <c r="E245" i="1" s="1"/>
  <c r="D561" i="1"/>
  <c r="E561" i="1" s="1"/>
  <c r="D216" i="1"/>
  <c r="E216" i="1" s="1"/>
  <c r="D173" i="1"/>
  <c r="E173" i="1" s="1"/>
  <c r="D174" i="1"/>
  <c r="E174" i="1" s="1"/>
  <c r="D625" i="1"/>
  <c r="E625" i="1" s="1"/>
  <c r="D626" i="1"/>
  <c r="E626" i="1" s="1"/>
  <c r="D508" i="1"/>
  <c r="E508" i="1" s="1"/>
  <c r="D692" i="1"/>
  <c r="E692" i="1" s="1"/>
  <c r="D844" i="1"/>
  <c r="E844" i="1" s="1"/>
  <c r="D453" i="1"/>
  <c r="E453" i="1" s="1"/>
  <c r="D741" i="1"/>
  <c r="E741" i="1" s="1"/>
  <c r="D454" i="1"/>
  <c r="E454" i="1" s="1"/>
  <c r="D455" i="1"/>
  <c r="E455" i="1" s="1"/>
  <c r="D742" i="1"/>
  <c r="E742" i="1" s="1"/>
  <c r="D743" i="1"/>
  <c r="E743" i="1" s="1"/>
  <c r="D744" i="1"/>
  <c r="E744" i="1" s="1"/>
  <c r="D456" i="1"/>
  <c r="E456" i="1" s="1"/>
  <c r="D745" i="1"/>
  <c r="E745" i="1" s="1"/>
  <c r="D746" i="1"/>
  <c r="E746" i="1" s="1"/>
  <c r="D747" i="1"/>
  <c r="E747" i="1" s="1"/>
  <c r="D748" i="1"/>
  <c r="E748" i="1" s="1"/>
  <c r="D749" i="1"/>
  <c r="E749" i="1" s="1"/>
  <c r="D457" i="1"/>
  <c r="E457" i="1" s="1"/>
  <c r="D458" i="1"/>
  <c r="E458" i="1" s="1"/>
  <c r="D627" i="1"/>
  <c r="E627" i="1" s="1"/>
  <c r="D368" i="1"/>
  <c r="E368" i="1" s="1"/>
  <c r="D286" i="1"/>
  <c r="E286" i="1" s="1"/>
  <c r="D562" i="1"/>
  <c r="E562" i="1" s="1"/>
  <c r="D845" i="1"/>
  <c r="E845" i="1" s="1"/>
  <c r="D750" i="1"/>
  <c r="E750" i="1" s="1"/>
  <c r="D751" i="1"/>
  <c r="E751" i="1" s="1"/>
  <c r="D693" i="1"/>
  <c r="E693" i="1" s="1"/>
  <c r="D694" i="1"/>
  <c r="E694" i="1" s="1"/>
  <c r="D695" i="1"/>
  <c r="E695" i="1" s="1"/>
  <c r="D846" i="1"/>
  <c r="E846" i="1" s="1"/>
  <c r="D847" i="1"/>
  <c r="E847" i="1" s="1"/>
  <c r="D175" i="1"/>
  <c r="E175" i="1" s="1"/>
  <c r="D260" i="1"/>
  <c r="E260" i="1" s="1"/>
  <c r="D287" i="1"/>
  <c r="E287" i="1" s="1"/>
  <c r="D848" i="1"/>
  <c r="E848" i="1" s="1"/>
  <c r="D217" i="1"/>
  <c r="E217" i="1" s="1"/>
  <c r="D246" i="1"/>
  <c r="E246" i="1" s="1"/>
  <c r="D849" i="1"/>
  <c r="E849" i="1" s="1"/>
  <c r="D628" i="1"/>
  <c r="E628" i="1" s="1"/>
  <c r="D664" i="1"/>
  <c r="E664" i="1" s="1"/>
  <c r="D696" i="1"/>
  <c r="E696" i="1" s="1"/>
  <c r="D752" i="1"/>
  <c r="E752" i="1" s="1"/>
  <c r="D176" i="1"/>
  <c r="E176" i="1" s="1"/>
  <c r="D198" i="1"/>
  <c r="E198" i="1" s="1"/>
  <c r="D394" i="1"/>
  <c r="E394" i="1" s="1"/>
  <c r="D850" i="1"/>
  <c r="E850" i="1" s="1"/>
  <c r="D851" i="1"/>
  <c r="E851" i="1" s="1"/>
  <c r="D852" i="1"/>
  <c r="E852" i="1" s="1"/>
  <c r="D137" i="1"/>
  <c r="E137" i="1" s="1"/>
  <c r="D369" i="1"/>
  <c r="E369" i="1" s="1"/>
  <c r="D629" i="1"/>
  <c r="E629" i="1" s="1"/>
  <c r="D753" i="1"/>
  <c r="E753" i="1" s="1"/>
  <c r="D509" i="1"/>
  <c r="E509" i="1" s="1"/>
  <c r="D64" i="1"/>
  <c r="E64" i="1" s="1"/>
  <c r="D138" i="1"/>
  <c r="E138" i="1" s="1"/>
  <c r="D229" i="1"/>
  <c r="E229" i="1" s="1"/>
  <c r="D853" i="1"/>
  <c r="E853" i="1" s="1"/>
  <c r="D854" i="1"/>
  <c r="E854" i="1" s="1"/>
  <c r="D855" i="1"/>
  <c r="E855" i="1" s="1"/>
  <c r="D152" i="1"/>
  <c r="E152" i="1" s="1"/>
  <c r="D563" i="1"/>
  <c r="E563" i="1" s="1"/>
  <c r="D230" i="1"/>
  <c r="E230" i="1" s="1"/>
  <c r="D428" i="1"/>
  <c r="E428" i="1" s="1"/>
  <c r="D665" i="1"/>
  <c r="E665" i="1" s="1"/>
  <c r="D314" i="1"/>
  <c r="E314" i="1" s="1"/>
  <c r="D343" i="1"/>
  <c r="E343" i="1" s="1"/>
  <c r="D630" i="1"/>
  <c r="E630" i="1" s="1"/>
  <c r="D631" i="1"/>
  <c r="E631" i="1" s="1"/>
  <c r="D344" i="1"/>
  <c r="E344" i="1" s="1"/>
  <c r="D315" i="1"/>
  <c r="E315" i="1" s="1"/>
  <c r="D754" i="1"/>
  <c r="E754" i="1" s="1"/>
  <c r="D429" i="1"/>
  <c r="E429" i="1" s="1"/>
  <c r="D316" i="1"/>
  <c r="E316" i="1" s="1"/>
  <c r="D510" i="1"/>
  <c r="E510" i="1" s="1"/>
  <c r="D755" i="1"/>
  <c r="E755" i="1" s="1"/>
  <c r="D395" i="1"/>
  <c r="E395" i="1" s="1"/>
  <c r="D756" i="1"/>
  <c r="E756" i="1" s="1"/>
  <c r="D345" i="1"/>
  <c r="E345" i="1" s="1"/>
  <c r="D317" i="1"/>
  <c r="E317" i="1" s="1"/>
  <c r="D346" i="1"/>
  <c r="E346" i="1" s="1"/>
  <c r="D459" i="1"/>
  <c r="E459" i="1" s="1"/>
  <c r="D396" i="1"/>
  <c r="E396" i="1" s="1"/>
  <c r="D666" i="1"/>
  <c r="E666" i="1" s="1"/>
  <c r="D299" i="1"/>
  <c r="E299" i="1" s="1"/>
  <c r="D300" i="1"/>
  <c r="E300" i="1" s="1"/>
  <c r="D697" i="1"/>
  <c r="E697" i="1" s="1"/>
  <c r="D86" i="1"/>
  <c r="E86" i="1" s="1"/>
  <c r="D511" i="1"/>
  <c r="E511" i="1" s="1"/>
  <c r="D218" i="1"/>
  <c r="E218" i="1" s="1"/>
  <c r="D564" i="1"/>
  <c r="E564" i="1" s="1"/>
  <c r="D430" i="1"/>
  <c r="E430" i="1" s="1"/>
  <c r="D247" i="1"/>
  <c r="E247" i="1" s="1"/>
  <c r="D565" i="1"/>
  <c r="E565" i="1" s="1"/>
  <c r="D698" i="1"/>
  <c r="E698" i="1" s="1"/>
  <c r="D632" i="1"/>
  <c r="E632" i="1" s="1"/>
  <c r="D460" i="1"/>
  <c r="E460" i="1" s="1"/>
  <c r="D231" i="1"/>
  <c r="E231" i="1" s="1"/>
  <c r="D856" i="1"/>
  <c r="E856" i="1" s="1"/>
  <c r="D301" i="1"/>
  <c r="E301" i="1" s="1"/>
  <c r="D318" i="1"/>
  <c r="E318" i="1" s="1"/>
  <c r="D106" i="1"/>
  <c r="E106" i="1" s="1"/>
  <c r="D204" i="1"/>
  <c r="E204" i="1" s="1"/>
  <c r="D857" i="1"/>
  <c r="E857" i="1" s="1"/>
  <c r="D79" i="1"/>
  <c r="E79" i="1" s="1"/>
  <c r="D633" i="1"/>
  <c r="E633" i="1" s="1"/>
  <c r="D431" i="1"/>
  <c r="E431" i="1" s="1"/>
  <c r="D397" i="1"/>
  <c r="E397" i="1" s="1"/>
  <c r="D566" i="1"/>
  <c r="E566" i="1" s="1"/>
  <c r="D634" i="1"/>
  <c r="E634" i="1" s="1"/>
  <c r="D370" i="1"/>
  <c r="E370" i="1" s="1"/>
  <c r="D757" i="1"/>
  <c r="E757" i="1" s="1"/>
  <c r="D57" i="1"/>
  <c r="E57" i="1" s="1"/>
  <c r="D61" i="1"/>
  <c r="E61" i="1" s="1"/>
  <c r="D288" i="1"/>
  <c r="E288" i="1" s="1"/>
  <c r="D232" i="1"/>
  <c r="E232" i="1" s="1"/>
  <c r="D119" i="1"/>
  <c r="E119" i="1" s="1"/>
  <c r="D55" i="1"/>
  <c r="E55" i="1" s="1"/>
  <c r="D512" i="1"/>
  <c r="E512" i="1" s="1"/>
  <c r="D432" i="1"/>
  <c r="E432" i="1" s="1"/>
  <c r="D513" i="1"/>
  <c r="E513" i="1" s="1"/>
  <c r="D635" i="1"/>
  <c r="E635" i="1" s="1"/>
  <c r="D398" i="1"/>
  <c r="E398" i="1" s="1"/>
  <c r="D347" i="1"/>
  <c r="E347" i="1" s="1"/>
  <c r="D433" i="1"/>
  <c r="E433" i="1" s="1"/>
  <c r="D81" i="1"/>
  <c r="E81" i="1" s="1"/>
  <c r="D199" i="1"/>
  <c r="E199" i="1" s="1"/>
  <c r="D858" i="1"/>
  <c r="E858" i="1" s="1"/>
  <c r="D319" i="1"/>
  <c r="E319" i="1" s="1"/>
  <c r="D194" i="1"/>
  <c r="E194" i="1" s="1"/>
  <c r="D636" i="1"/>
  <c r="E636" i="1" s="1"/>
  <c r="D399" i="1"/>
  <c r="E399" i="1" s="1"/>
  <c r="D461" i="1"/>
  <c r="E461" i="1" s="1"/>
  <c r="D109" i="1"/>
  <c r="E109" i="1" s="1"/>
  <c r="D758" i="1"/>
  <c r="E758" i="1" s="1"/>
  <c r="D699" i="1"/>
  <c r="E699" i="1" s="1"/>
  <c r="D759" i="1"/>
  <c r="E759" i="1" s="1"/>
  <c r="D760" i="1"/>
  <c r="E760" i="1" s="1"/>
  <c r="D761" i="1"/>
  <c r="E761" i="1" s="1"/>
  <c r="D762" i="1"/>
  <c r="E762" i="1" s="1"/>
  <c r="D859" i="1"/>
  <c r="E859" i="1" s="1"/>
  <c r="D860" i="1"/>
  <c r="E860" i="1" s="1"/>
  <c r="D637" i="1"/>
  <c r="E637" i="1" s="1"/>
  <c r="D134" i="1"/>
  <c r="E134" i="1" s="1"/>
  <c r="D195" i="1"/>
  <c r="E195" i="1" s="1"/>
  <c r="D266" i="1"/>
  <c r="E266" i="1" s="1"/>
  <c r="D117" i="1"/>
  <c r="E117" i="1" s="1"/>
  <c r="D59" i="1"/>
  <c r="E59" i="1" s="1"/>
  <c r="D102" i="1"/>
  <c r="E102" i="1" s="1"/>
  <c r="D17" i="1"/>
  <c r="E17" i="1" s="1"/>
  <c r="D99" i="1"/>
  <c r="E99" i="1" s="1"/>
  <c r="D115" i="1"/>
  <c r="E115" i="1" s="1"/>
  <c r="D638" i="1"/>
  <c r="E638" i="1" s="1"/>
  <c r="D5" i="1"/>
  <c r="E5" i="1" s="1"/>
  <c r="D28" i="1"/>
  <c r="E28" i="1" s="1"/>
  <c r="D65" i="1"/>
  <c r="E65" i="1" s="1"/>
  <c r="D96" i="1"/>
  <c r="E96" i="1" s="1"/>
  <c r="D11" i="1"/>
  <c r="E11" i="1" s="1"/>
  <c r="D18" i="1"/>
  <c r="E18" i="1" s="1"/>
  <c r="D31" i="1"/>
  <c r="E31" i="1" s="1"/>
  <c r="D39" i="1"/>
  <c r="E39" i="1" s="1"/>
  <c r="D371" i="1"/>
  <c r="E371" i="1" s="1"/>
  <c r="D462" i="1"/>
  <c r="E462" i="1" s="1"/>
  <c r="D7" i="1"/>
  <c r="E7" i="1" s="1"/>
  <c r="D37" i="1"/>
  <c r="E37" i="1" s="1"/>
  <c r="D70" i="1"/>
  <c r="E70" i="1" s="1"/>
  <c r="D47" i="1"/>
  <c r="E47" i="1" s="1"/>
  <c r="D6" i="1"/>
  <c r="E6" i="1" s="1"/>
  <c r="D400" i="1"/>
  <c r="E400" i="1" s="1"/>
  <c r="D639" i="1"/>
  <c r="E639" i="1" s="1"/>
  <c r="D62" i="1"/>
  <c r="E62" i="1" s="1"/>
  <c r="D640" i="1"/>
  <c r="E640" i="1" s="1"/>
  <c r="D463" i="1"/>
  <c r="E463" i="1" s="1"/>
  <c r="D104" i="1"/>
  <c r="E104" i="1" s="1"/>
  <c r="D219" i="1"/>
  <c r="E219" i="1" s="1"/>
  <c r="D177" i="1"/>
  <c r="E177" i="1" s="1"/>
  <c r="D372" i="1"/>
  <c r="E372" i="1" s="1"/>
  <c r="D464" i="1"/>
  <c r="E464" i="1" s="1"/>
  <c r="D567" i="1"/>
  <c r="E567" i="1" s="1"/>
  <c r="D181" i="1"/>
  <c r="E181" i="1" s="1"/>
  <c r="D465" i="1"/>
  <c r="E465" i="1" s="1"/>
  <c r="D186" i="1"/>
  <c r="E186" i="1" s="1"/>
  <c r="D861" i="1"/>
  <c r="E861" i="1" s="1"/>
  <c r="D466" i="1"/>
  <c r="E466" i="1" s="1"/>
  <c r="D862" i="1"/>
  <c r="E862" i="1" s="1"/>
  <c r="D248" i="1"/>
  <c r="E248" i="1" s="1"/>
  <c r="D434" i="1"/>
  <c r="E434" i="1" s="1"/>
  <c r="D467" i="1"/>
  <c r="E467" i="1" s="1"/>
  <c r="D468" i="1"/>
  <c r="E468" i="1" s="1"/>
  <c r="D641" i="1"/>
  <c r="E641" i="1" s="1"/>
  <c r="D12" i="1"/>
  <c r="E12" i="1" s="1"/>
  <c r="D27" i="1"/>
  <c r="E27" i="1" s="1"/>
  <c r="D33" i="1"/>
  <c r="E33" i="1" s="1"/>
  <c r="D56" i="1"/>
  <c r="E56" i="1" s="1"/>
  <c r="D63" i="1"/>
  <c r="E63" i="1" s="1"/>
  <c r="D220" i="1"/>
  <c r="E220" i="1" s="1"/>
  <c r="D267" i="1"/>
  <c r="E267" i="1" s="1"/>
  <c r="D700" i="1"/>
  <c r="E700" i="1" s="1"/>
  <c r="D863" i="1"/>
  <c r="E863" i="1" s="1"/>
  <c r="D320" i="1"/>
  <c r="E320" i="1" s="1"/>
  <c r="D100" i="1"/>
  <c r="E100" i="1" s="1"/>
  <c r="D321" i="1"/>
  <c r="E321" i="1" s="1"/>
  <c r="D667" i="1"/>
  <c r="E667" i="1" s="1"/>
  <c r="D864" i="1"/>
  <c r="E864" i="1" s="1"/>
  <c r="D469" i="1"/>
  <c r="E469" i="1" s="1"/>
  <c r="D701" i="1"/>
  <c r="E701" i="1" s="1"/>
  <c r="D763" i="1"/>
  <c r="E763" i="1" s="1"/>
  <c r="D373" i="1"/>
  <c r="E373" i="1" s="1"/>
  <c r="D249" i="1"/>
  <c r="E249" i="1" s="1"/>
  <c r="D77" i="1"/>
  <c r="E77" i="1" s="1"/>
  <c r="D642" i="1"/>
  <c r="E642" i="1" s="1"/>
  <c r="D401" i="1"/>
  <c r="E401" i="1" s="1"/>
  <c r="D514" i="1"/>
  <c r="E514" i="1" s="1"/>
  <c r="D90" i="1"/>
  <c r="E90" i="1" s="1"/>
  <c r="D764" i="1"/>
  <c r="E764" i="1" s="1"/>
  <c r="D865" i="1"/>
  <c r="E865" i="1" s="1"/>
  <c r="D866" i="1"/>
  <c r="E866" i="1" s="1"/>
  <c r="D8" i="1"/>
  <c r="E8" i="1" s="1"/>
  <c r="D289" i="1"/>
  <c r="E289" i="1" s="1"/>
  <c r="D867" i="1"/>
  <c r="E867" i="1" s="1"/>
  <c r="D868" i="1"/>
  <c r="E868" i="1" s="1"/>
  <c r="D765" i="1"/>
  <c r="E765" i="1" s="1"/>
  <c r="D869" i="1"/>
  <c r="E869" i="1" s="1"/>
  <c r="D668" i="1"/>
  <c r="E668" i="1" s="1"/>
  <c r="D870" i="1"/>
  <c r="E870" i="1" s="1"/>
  <c r="D15" i="1"/>
  <c r="E15" i="1" s="1"/>
  <c r="D178" i="1"/>
  <c r="E178" i="1" s="1"/>
  <c r="D402" i="1"/>
  <c r="E402" i="1" s="1"/>
  <c r="D32" i="1"/>
  <c r="E32" i="1" s="1"/>
  <c r="D52" i="1"/>
  <c r="E52" i="1" s="1"/>
  <c r="D114" i="1"/>
  <c r="E114" i="1" s="1"/>
  <c r="D348" i="1"/>
  <c r="E348" i="1" s="1"/>
  <c r="D766" i="1"/>
  <c r="E766" i="1" s="1"/>
  <c r="D374" i="1"/>
  <c r="E374" i="1" s="1"/>
  <c r="D60" i="1"/>
  <c r="E60" i="1" s="1"/>
  <c r="D871" i="1"/>
  <c r="E871" i="1" s="1"/>
  <c r="D103" i="1"/>
  <c r="E103" i="1" s="1"/>
  <c r="D568" i="1"/>
  <c r="E568" i="1" s="1"/>
  <c r="D110" i="1"/>
  <c r="E110" i="1" s="1"/>
  <c r="D669" i="1"/>
  <c r="E669" i="1" s="1"/>
  <c r="D515" i="1"/>
  <c r="E515" i="1" s="1"/>
  <c r="D375" i="1"/>
  <c r="E375" i="1" s="1"/>
  <c r="D643" i="1"/>
  <c r="E643" i="1" s="1"/>
  <c r="D767" i="1"/>
  <c r="E767" i="1" s="1"/>
  <c r="D470" i="1"/>
  <c r="E470" i="1" s="1"/>
  <c r="D322" i="1"/>
  <c r="E322" i="1" s="1"/>
  <c r="D516" i="1"/>
  <c r="E516" i="1" s="1"/>
  <c r="D702" i="1"/>
  <c r="E702" i="1" s="1"/>
  <c r="D703" i="1"/>
  <c r="E703" i="1" s="1"/>
  <c r="D872" i="1"/>
  <c r="E872" i="1" s="1"/>
  <c r="D403" i="1"/>
  <c r="E403" i="1" s="1"/>
  <c r="D569" i="1"/>
  <c r="E569" i="1" s="1"/>
  <c r="D644" i="1"/>
  <c r="E644" i="1" s="1"/>
  <c r="D517" i="1"/>
  <c r="E517" i="1" s="1"/>
  <c r="D349" i="1"/>
  <c r="E349" i="1" s="1"/>
  <c r="D570" i="1"/>
  <c r="E570" i="1" s="1"/>
  <c r="D645" i="1"/>
  <c r="E645" i="1" s="1"/>
  <c r="D471" i="1"/>
  <c r="E471" i="1" s="1"/>
  <c r="D873" i="1"/>
  <c r="E873" i="1" s="1"/>
  <c r="D874" i="1"/>
  <c r="E874" i="1" s="1"/>
  <c r="D196" i="1"/>
  <c r="E196" i="1" s="1"/>
  <c r="D404" i="1"/>
  <c r="E404" i="1" s="1"/>
  <c r="D250" i="1"/>
  <c r="E250" i="1" s="1"/>
  <c r="D704" i="1"/>
  <c r="E704" i="1" s="1"/>
  <c r="D571" i="1"/>
  <c r="E571" i="1" s="1"/>
  <c r="D323" i="1"/>
  <c r="E323" i="1" s="1"/>
  <c r="D705" i="1"/>
  <c r="E705" i="1" s="1"/>
  <c r="D268" i="1"/>
  <c r="E268" i="1" s="1"/>
  <c r="D350" i="1"/>
  <c r="E350" i="1" s="1"/>
  <c r="D405" i="1"/>
  <c r="E405" i="1" s="1"/>
  <c r="D768" i="1"/>
  <c r="E768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<sst xmlns="http://schemas.openxmlformats.org/spreadsheetml/2006/main" count="7047" uniqueCount="1233">
  <si>
    <t>REFERENCE</t>
  </si>
  <si>
    <t>DESIGNATION</t>
  </si>
  <si>
    <t>GRADE</t>
  </si>
  <si>
    <t>1</t>
  </si>
  <si>
    <t>10</t>
  </si>
  <si>
    <t>10-</t>
  </si>
  <si>
    <t>104</t>
  </si>
  <si>
    <t>11</t>
  </si>
  <si>
    <t>110</t>
  </si>
  <si>
    <t>116</t>
  </si>
  <si>
    <t>12</t>
  </si>
  <si>
    <t>128</t>
  </si>
  <si>
    <t>13</t>
  </si>
  <si>
    <t>14</t>
  </si>
  <si>
    <t>140</t>
  </si>
  <si>
    <t>15</t>
  </si>
  <si>
    <t>152</t>
  </si>
  <si>
    <t>16</t>
  </si>
  <si>
    <t>164</t>
  </si>
  <si>
    <t>176</t>
  </si>
  <si>
    <t>2</t>
  </si>
  <si>
    <t>28</t>
  </si>
  <si>
    <t>29</t>
  </si>
  <si>
    <t>3</t>
  </si>
  <si>
    <t>3-</t>
  </si>
  <si>
    <t>30</t>
  </si>
  <si>
    <t>31</t>
  </si>
  <si>
    <t>32</t>
  </si>
  <si>
    <t>33</t>
  </si>
  <si>
    <t>34</t>
  </si>
  <si>
    <t>35</t>
  </si>
  <si>
    <t>36</t>
  </si>
  <si>
    <t>37</t>
  </si>
  <si>
    <t>37.5</t>
  </si>
  <si>
    <t>38</t>
  </si>
  <si>
    <t>38.5</t>
  </si>
  <si>
    <t>39</t>
  </si>
  <si>
    <t>39/42</t>
  </si>
  <si>
    <t>4</t>
  </si>
  <si>
    <t>4-</t>
  </si>
  <si>
    <t>40</t>
  </si>
  <si>
    <t>42</t>
  </si>
  <si>
    <t>43/45</t>
  </si>
  <si>
    <t>47/50</t>
  </si>
  <si>
    <t>5</t>
  </si>
  <si>
    <t>5-</t>
  </si>
  <si>
    <t>6</t>
  </si>
  <si>
    <t>6-</t>
  </si>
  <si>
    <t>7</t>
  </si>
  <si>
    <t>7-</t>
  </si>
  <si>
    <t>8</t>
  </si>
  <si>
    <t>8-</t>
  </si>
  <si>
    <t>86</t>
  </si>
  <si>
    <t>9</t>
  </si>
  <si>
    <t>9-</t>
  </si>
  <si>
    <t>92</t>
  </si>
  <si>
    <t>98</t>
  </si>
  <si>
    <t>L</t>
  </si>
  <si>
    <t>M</t>
  </si>
  <si>
    <t>OS</t>
  </si>
  <si>
    <t>OSFA</t>
  </si>
  <si>
    <t>S</t>
  </si>
  <si>
    <t>XL</t>
  </si>
  <si>
    <t>XS</t>
  </si>
  <si>
    <t>XXL</t>
  </si>
  <si>
    <t>XXXL</t>
  </si>
  <si>
    <t>(vide)</t>
  </si>
  <si>
    <t>Total général</t>
  </si>
  <si>
    <t>PUMA Metal Cat Cap</t>
  </si>
  <si>
    <t>A</t>
  </si>
  <si>
    <t>Tour Driver Cap</t>
  </si>
  <si>
    <t>Archive Logo BB Cap</t>
  </si>
  <si>
    <t>PRIME Classic Bucket</t>
  </si>
  <si>
    <t>Running Packable Cap</t>
  </si>
  <si>
    <t>MAPF1 x MDJ FB Cap</t>
  </si>
  <si>
    <t>TR ESS PREMIUM GRIP Cut Fingered Gloves</t>
  </si>
  <si>
    <t>ESS Cap</t>
  </si>
  <si>
    <t>Accessories</t>
  </si>
  <si>
    <t>PUMA ORBITA 1 TB PRO</t>
  </si>
  <si>
    <t>PUMA ORBITA 2 TB PRO</t>
  </si>
  <si>
    <t>PUMA ORBITA 5 HS</t>
  </si>
  <si>
    <t>NOVA MATCH</t>
  </si>
  <si>
    <t>PUMA PRESTIGE ball</t>
  </si>
  <si>
    <t>PUMA x LIBERTY Puffe</t>
  </si>
  <si>
    <t>MAPF1 Portable</t>
  </si>
  <si>
    <t>FUTURE ULTIMATE MxSG</t>
  </si>
  <si>
    <t>FUTURE ULTIMATE FG/A</t>
  </si>
  <si>
    <t>ULTRA ULTIMATE MxSG</t>
  </si>
  <si>
    <t>ULTRA MATCH+ LL FG/AG</t>
  </si>
  <si>
    <t>FUTURE 7 ULTIMATE FG/AG</t>
  </si>
  <si>
    <t>ULTRA 5 ULTIMATE FG</t>
  </si>
  <si>
    <t>ULTRA 5 PRO FG/AG</t>
  </si>
  <si>
    <t>ULTRA 5 MATCH+ FG/A</t>
  </si>
  <si>
    <t>ULTRA 5 MATCH FG/AG</t>
  </si>
  <si>
    <t>ULTRA 5 PLAY FG/AG</t>
  </si>
  <si>
    <t>ULTRA 5 PLAY FG/AG J</t>
  </si>
  <si>
    <t>FUTURE 7 ULTIMATE MxSG</t>
  </si>
  <si>
    <t>FUTURE 7 PRO FG/AG</t>
  </si>
  <si>
    <t>FUTURE 7 MATCH FG/AG</t>
  </si>
  <si>
    <t>FUTURE 7 PLAY FG/AG</t>
  </si>
  <si>
    <t>ULTRA ULTIMATE FG/AG</t>
  </si>
  <si>
    <t>ULTRA PRO FG/AG</t>
  </si>
  <si>
    <t>ULTRA MATCH FG/AG</t>
  </si>
  <si>
    <t>ULTRA PLAY FG/AG</t>
  </si>
  <si>
    <t>ULTRA 5 MATCH MxSG</t>
  </si>
  <si>
    <t>ULTRA 5 PLAY MxSG</t>
  </si>
  <si>
    <t>ULTRA 5 PLAY IT</t>
  </si>
  <si>
    <t>ULTRA 5 MATCH FG/AG Jr</t>
  </si>
  <si>
    <t>ULTRA 5 PLAY FG/AG Jr</t>
  </si>
  <si>
    <t>ULTRA 5 PLAY TT</t>
  </si>
  <si>
    <t>VELOCITY NITRO 2</t>
  </si>
  <si>
    <t>PL Easy Rider Pinstripe</t>
  </si>
  <si>
    <t>All Pro NITRO</t>
  </si>
  <si>
    <t>Velocity NITRO 3 FF Wn</t>
  </si>
  <si>
    <t>Scoot Zeros NL</t>
  </si>
  <si>
    <t>MB.03 CLT JR</t>
  </si>
  <si>
    <t>All-Pro NITRO SHOWTIME</t>
  </si>
  <si>
    <t>PL All-Pro NITRO Porsche</t>
  </si>
  <si>
    <t>Scoot Zeros PRED</t>
  </si>
  <si>
    <t>All-Pro NITRO</t>
  </si>
  <si>
    <t>MB.03 Lo Team</t>
  </si>
  <si>
    <t>Scoot Zeros II CAUTION</t>
  </si>
  <si>
    <t>MB.03 Lo Lava</t>
  </si>
  <si>
    <t>La Francé Gifted</t>
  </si>
  <si>
    <t>Scoot Zeros II Shift</t>
  </si>
  <si>
    <t>PL GV Special Pinstripe (Hero)</t>
  </si>
  <si>
    <t>SLT WN CELL QUEEN SOFT</t>
  </si>
  <si>
    <t>FUTURE RIDER PLAY ON</t>
  </si>
  <si>
    <t>Courtflex v2 V PS</t>
  </si>
  <si>
    <t>Puma Wired Run PS</t>
  </si>
  <si>
    <t>Suede Classic XXI</t>
  </si>
  <si>
    <t>WNS VELOCITY NITRO 2</t>
  </si>
  <si>
    <t>ELECTRIFY NITRO 2</t>
  </si>
  <si>
    <t>evoSPEED Sprint 14</t>
  </si>
  <si>
    <t>Fusion Grip</t>
  </si>
  <si>
    <t>ForeverRun NITRO</t>
  </si>
  <si>
    <t>Fuse 3.0</t>
  </si>
  <si>
    <t>Stewie 2 Water</t>
  </si>
  <si>
    <t>Court Rider Chaos Im</t>
  </si>
  <si>
    <t>PWR NITRO Squared Wns</t>
  </si>
  <si>
    <t>Stewie 2 Team</t>
  </si>
  <si>
    <t>All-Pro Nitro Clyde'</t>
  </si>
  <si>
    <t>All-Pro Nitro Scoot</t>
  </si>
  <si>
    <t>MB.02 Lo LaMel-O</t>
  </si>
  <si>
    <t>Fuse 3.0 Wns</t>
  </si>
  <si>
    <t>TRC Blaze Court VBL</t>
  </si>
  <si>
    <t>Scoot Zeros</t>
  </si>
  <si>
    <t>Stewie 3 City of Love</t>
  </si>
  <si>
    <t>Stewie 3 Dawn in ‘Cuse</t>
  </si>
  <si>
    <t>ForeverRun NITRO Psychedelic Rush Wn</t>
  </si>
  <si>
    <t>Deviate NITRO 2 Psychedelic Rush</t>
  </si>
  <si>
    <t>CA Pro Classic PS</t>
  </si>
  <si>
    <t>Palermo OG</t>
  </si>
  <si>
    <t>Kosmo Rider Wns</t>
  </si>
  <si>
    <t>CALI DREAM LTH WNS</t>
  </si>
  <si>
    <t>MAYZE STACK WNS</t>
  </si>
  <si>
    <t>X-Ray Speed AC PS</t>
  </si>
  <si>
    <t>CALI DREAM PASTEL</t>
  </si>
  <si>
    <t>JR CARINA 20</t>
  </si>
  <si>
    <t>Carina 2.0 PS</t>
  </si>
  <si>
    <t>CA Pro Suede FS</t>
  </si>
  <si>
    <t>RBD Game Low AC+PS</t>
  </si>
  <si>
    <t>Slipstream</t>
  </si>
  <si>
    <t>Anzarun 2.0</t>
  </si>
  <si>
    <t>Puma-180</t>
  </si>
  <si>
    <t>Trinity</t>
  </si>
  <si>
    <t>ORKID THRIFTED</t>
  </si>
  <si>
    <t>Carina 2.0 Animal AC Inf</t>
  </si>
  <si>
    <t>Blktop Rider</t>
  </si>
  <si>
    <t>TEVERIS NITRO SELFLOVE</t>
  </si>
  <si>
    <t>Cali Dream Selflove Wns</t>
  </si>
  <si>
    <t>Cali Dream Lth Wns</t>
  </si>
  <si>
    <t>Cali Dream Corderoy PS</t>
  </si>
  <si>
    <t>Slipstream Selflove</t>
  </si>
  <si>
    <t>RS-Trck Nubuck</t>
  </si>
  <si>
    <t>Slipstream Bball</t>
  </si>
  <si>
    <t>PUMA Doublecourt</t>
  </si>
  <si>
    <t>PUMA-180 PRM WNS</t>
  </si>
  <si>
    <t>PUMA Cali Court Lth Wns</t>
  </si>
  <si>
    <t>MB.03 Slide</t>
  </si>
  <si>
    <t>RS-Trck New Horizon</t>
  </si>
  <si>
    <t>Slipstream Xtreme Natural</t>
  </si>
  <si>
    <t>Pacer +</t>
  </si>
  <si>
    <t>CA. Mule Wns</t>
  </si>
  <si>
    <t>RS-Trck Expeditions</t>
  </si>
  <si>
    <t>Velophasis 002 Tech</t>
  </si>
  <si>
    <t>Indoor OG</t>
  </si>
  <si>
    <t>Velophasis Noir Wns</t>
  </si>
  <si>
    <t>Velo Sandal</t>
  </si>
  <si>
    <t>Puma-180 Fashion</t>
  </si>
  <si>
    <t>Blktop Rider Multicolor</t>
  </si>
  <si>
    <t>Spirex PLEASURES</t>
  </si>
  <si>
    <t>Puma-180 Lace Wns</t>
  </si>
  <si>
    <t>Puma-180 Corduroy Wns</t>
  </si>
  <si>
    <t>Velo Sandal Camo</t>
  </si>
  <si>
    <t>Velophasis 002 Asym</t>
  </si>
  <si>
    <t>Velophasis</t>
  </si>
  <si>
    <t>Spirex IOS</t>
  </si>
  <si>
    <t>Velophasis NU KIDSUPER</t>
  </si>
  <si>
    <t>PUMA x SKEPTA Forever</t>
  </si>
  <si>
    <t>CA Pro Sport PS Flower</t>
  </si>
  <si>
    <t>Suede XL Hairy</t>
  </si>
  <si>
    <t>Palermo PALERMO F.C.</t>
  </si>
  <si>
    <t>Palermo Hairy</t>
  </si>
  <si>
    <t>Slipstream Lo Varsity</t>
  </si>
  <si>
    <t>Spirex Premium</t>
  </si>
  <si>
    <t>Extos Collector</t>
  </si>
  <si>
    <t>GV Special LMC</t>
  </si>
  <si>
    <t>GV Special Base</t>
  </si>
  <si>
    <t>Super Team SD</t>
  </si>
  <si>
    <t>Arizona Nylon</t>
  </si>
  <si>
    <t>Easy Rider Mix</t>
  </si>
  <si>
    <t>Palermo Elevata Wns</t>
  </si>
  <si>
    <t>GV Special Laundry Boys II</t>
  </si>
  <si>
    <t>Palermo Moda Xtra Gum Wns</t>
  </si>
  <si>
    <t>Clyde Laundry Boys II</t>
  </si>
  <si>
    <t>Brasil</t>
  </si>
  <si>
    <t>GV Special SD Liberaiders</t>
  </si>
  <si>
    <t>GV Special Cordura Liberaiders</t>
  </si>
  <si>
    <t>Blktop Rider Dusty</t>
  </si>
  <si>
    <t>Suede XL Dark Risk</t>
  </si>
  <si>
    <t>Extos Summer</t>
  </si>
  <si>
    <t>Brasil The NeverWorn V</t>
  </si>
  <si>
    <t>Super Team Summer</t>
  </si>
  <si>
    <t>Extos Overdye</t>
  </si>
  <si>
    <t>Exotek 2.0 Tech</t>
  </si>
  <si>
    <t>Arizona Astro Escape</t>
  </si>
  <si>
    <t>Suede Charles F. Stead II</t>
  </si>
  <si>
    <t>Inhale OG</t>
  </si>
  <si>
    <t>TRAIN FAV BLASTER 7"</t>
  </si>
  <si>
    <t>Mid Impact 4Keeps Br</t>
  </si>
  <si>
    <t>PERFORMANCE HEATHER</t>
  </si>
  <si>
    <t>Run Fav 2in1 Short M</t>
  </si>
  <si>
    <t>Mid Impact Puma Stro</t>
  </si>
  <si>
    <t>Train PUMA STRONG Hi</t>
  </si>
  <si>
    <t>STUDIO FOUNDATION TE</t>
  </si>
  <si>
    <t>STUDIO FOUNDATION 7/</t>
  </si>
  <si>
    <t>Mid Impact Puma Fit</t>
  </si>
  <si>
    <t>STUDIO ULTRABARE STR</t>
  </si>
  <si>
    <t>Train Favorite Jerse</t>
  </si>
  <si>
    <t>Train Favorites AOP</t>
  </si>
  <si>
    <t>High Impact Elite Bra</t>
  </si>
  <si>
    <t>Puma Fit 5" Tight Sh</t>
  </si>
  <si>
    <t>Formknit Seamless Ti</t>
  </si>
  <si>
    <t>Formknit Seamless Ta</t>
  </si>
  <si>
    <t>Formknit Seamless Fa</t>
  </si>
  <si>
    <t>Formknit Seamless Ba</t>
  </si>
  <si>
    <t>TRAIN CONCEPT KNIT J</t>
  </si>
  <si>
    <t>Train Ultraweave 7"</t>
  </si>
  <si>
    <t>RUN FAVORITE LS TEE M</t>
  </si>
  <si>
    <t>RUN FAVORITE SPLIT S</t>
  </si>
  <si>
    <t>RUN FAVORITE WOVEN 5</t>
  </si>
  <si>
    <t>RUN FAVORITE LONG TIGHT M</t>
  </si>
  <si>
    <t>RUN FAVORITE TAPERED</t>
  </si>
  <si>
    <t>RUN FAVORITE VELOCITY 3" SHORT W</t>
  </si>
  <si>
    <t>PUMA FIT 7" TAPED WO</t>
  </si>
  <si>
    <t>M STUDIO FOUNDATION</t>
  </si>
  <si>
    <t>Train Favorite AOP C</t>
  </si>
  <si>
    <t>W SEASONS 1/2 ZIP PO</t>
  </si>
  <si>
    <t>W SEASONS FULL TIGHT</t>
  </si>
  <si>
    <t>W SEASONS POLYPROPYL</t>
  </si>
  <si>
    <t>W SEASONS COOLCELL T</t>
  </si>
  <si>
    <t>W SEASONS LIGHTWEIGH</t>
  </si>
  <si>
    <t>M SEASONS POLYPROPYL</t>
  </si>
  <si>
    <t>M SEASONS STORMCELL</t>
  </si>
  <si>
    <t>M SEASONS FULL TIGHT</t>
  </si>
  <si>
    <t>M SEASONS COOLCELL T</t>
  </si>
  <si>
    <t>M SEASONS LIGHTWEIGH</t>
  </si>
  <si>
    <t>RUN ULTRAFORM 6" TIG</t>
  </si>
  <si>
    <t>Mid Impact Bra</t>
  </si>
  <si>
    <t>Cropped Shortsleeve</t>
  </si>
  <si>
    <t>PUMA FIT EVERSCULPT</t>
  </si>
  <si>
    <t>PUMA FIT SKIMMER TAN</t>
  </si>
  <si>
    <t>PUMA FIT LOGO ULTRAB</t>
  </si>
  <si>
    <t>PUMA FIT FASHION ULT</t>
  </si>
  <si>
    <t>PUMA FIT FASHION ULTRABREATHE ALLOVER TA</t>
  </si>
  <si>
    <t>Puma Strong Tank</t>
  </si>
  <si>
    <t>STUDIO YOGINI LITE T</t>
  </si>
  <si>
    <t>RUN FAVORITE AOP 7/8</t>
  </si>
  <si>
    <t>RUN ULTRAWEAVE VELOC</t>
  </si>
  <si>
    <t>RUN CLOUDSPUN WRMLBL</t>
  </si>
  <si>
    <t>RUN ULTRASPUN TEE W</t>
  </si>
  <si>
    <t>RUN ULTRAWEAVE JACKE</t>
  </si>
  <si>
    <t>STUDIO ULTRABARE HW</t>
  </si>
  <si>
    <t>Puma Fit HW 7/8 Ever</t>
  </si>
  <si>
    <t>Puma Fit Woven Fashi</t>
  </si>
  <si>
    <t>Run Favorite Puffer</t>
  </si>
  <si>
    <t>WOMEN'S GRAPHIC TEE</t>
  </si>
  <si>
    <t>RUN FAVORITE AOP TEE</t>
  </si>
  <si>
    <t>SHAPELUXE SEAMLESS HW FL TIGHTS</t>
  </si>
  <si>
    <t>4KEEPS SHAPELUXE SEAMLESS BRA</t>
  </si>
  <si>
    <t>PUMA FIT TRIBLEND UL</t>
  </si>
  <si>
    <t>Mid Impact 4Keeps Gr</t>
  </si>
  <si>
    <t>PUMA FIT MOVE WOVEN</t>
  </si>
  <si>
    <t>MOVE STRONG BRA</t>
  </si>
  <si>
    <t>STUDIO FOUNDATION HW</t>
  </si>
  <si>
    <t>Cloudspun Engineered for Strength Tee</t>
  </si>
  <si>
    <t>PUMA FIT Triblend Ultrabreathe Tee</t>
  </si>
  <si>
    <t>PUMA FIT 5" Ultrabreathe Stretch Short</t>
  </si>
  <si>
    <t>PUMA FIT Full Ultrabreathe Tee</t>
  </si>
  <si>
    <t>PUMA FIT Full Ultrabreathe Tank</t>
  </si>
  <si>
    <t>RUN ULTRAFORM 6" TIGHT SHORT W</t>
  </si>
  <si>
    <t>RUN ULTRAFORM AOP TIGHT</t>
  </si>
  <si>
    <t>RUN ULTRAWEAVE HOODED JACKET W</t>
  </si>
  <si>
    <t>RUN CLOUDSPUN 1/4 ZIP</t>
  </si>
  <si>
    <t>RUN VELOCITY ULTRAWE</t>
  </si>
  <si>
    <t>RUN FAVORITE VELOCITY 5" SHORT M</t>
  </si>
  <si>
    <t>PUMA FIT TRAIN STRON</t>
  </si>
  <si>
    <t>PUMA FIT TRAIN STRONG FITTED TANK</t>
  </si>
  <si>
    <t>PWR ULTRAFORM BRA - AOP</t>
  </si>
  <si>
    <t>RUN FAVORITE VELOCITY TEE</t>
  </si>
  <si>
    <t>4 KEEPS Bra</t>
  </si>
  <si>
    <t>4KEEPS BRA - P</t>
  </si>
  <si>
    <t>CLOUDSPUN MIX TANK -</t>
  </si>
  <si>
    <t>MOVE HYPERNATURAL BR</t>
  </si>
  <si>
    <t>W TAD ESSENTIAL Sleeveless Tank</t>
  </si>
  <si>
    <t>W TAD ESSENTIAL Racerback Tank</t>
  </si>
  <si>
    <t>W TAD ESSENTIAL VNECK Tee</t>
  </si>
  <si>
    <t>W TAD ESSENTIAL Logo Tee</t>
  </si>
  <si>
    <t>W TAD ESSENTIAL HW 5" SHORT TIGHT</t>
  </si>
  <si>
    <t>W TAD GRAPHIC TIGHT - 7/8 AOP</t>
  </si>
  <si>
    <t>M PUMA FLEX TREND WOVEN PANT</t>
  </si>
  <si>
    <t>W PUMA STRONG  WOVEN JACKET</t>
  </si>
  <si>
    <t>M PUMA FLEX WOVEN JACKET</t>
  </si>
  <si>
    <t>W PUMA STRONG KNIT SHORT 3"</t>
  </si>
  <si>
    <t>W PUMA STRONG  TEE - SHORT</t>
  </si>
  <si>
    <t>LACE WOVEN JACKET</t>
  </si>
  <si>
    <t>W PUMA x HYROX Cloudspun Racerback</t>
  </si>
  <si>
    <t>W PUMA x HYROX Cloudspun Full Tight</t>
  </si>
  <si>
    <t>4KEEPS BRA - P - MID</t>
  </si>
  <si>
    <t>4KEEPS STRONG BRA - MID</t>
  </si>
  <si>
    <t>Iconic T7 Track Pant</t>
  </si>
  <si>
    <t>Iconic T7 Track Jacket DK B</t>
  </si>
  <si>
    <t>Iconic T7 Track Pants DK cl B</t>
  </si>
  <si>
    <t>FD PL T7 TRACK JKT</t>
  </si>
  <si>
    <t>POLLINATOR POLO</t>
  </si>
  <si>
    <t>FD MAPF1 SDS POLO</t>
  </si>
  <si>
    <t>Classics Small Logo Sweatpants FL</t>
  </si>
  <si>
    <t>Classics Small Logo</t>
  </si>
  <si>
    <t>JR BMW MMS KD AOP TEE</t>
  </si>
  <si>
    <t>BB BMW MMS TDL MT7 JOG</t>
  </si>
  <si>
    <t>FD CLSX+ PANT WVN</t>
  </si>
  <si>
    <t>T7 ICONIC Tee</t>
  </si>
  <si>
    <t>T7 ICONIC Track Jacket (s) PT</t>
  </si>
  <si>
    <t>ESS Small Logo Crew</t>
  </si>
  <si>
    <t>FD ESS FZ HDY FL</t>
  </si>
  <si>
    <t>ESS+ 2 Col Logo Pant</t>
  </si>
  <si>
    <t>ESS Sweatpants FL cl</t>
  </si>
  <si>
    <t>ESS Big Logo FZ Hood</t>
  </si>
  <si>
    <t>ESS Logo Pants TR cl</t>
  </si>
  <si>
    <t>ESS+ 2 Col Logo Tee</t>
  </si>
  <si>
    <t>ESS+ 2 Col Big Logo</t>
  </si>
  <si>
    <t>ESS+ 2 Col Shorts TR</t>
  </si>
  <si>
    <t>ESS Logo Tee G</t>
  </si>
  <si>
    <t>ESS Logo Hoodie FL G</t>
  </si>
  <si>
    <t>ESS Logo Leggings G</t>
  </si>
  <si>
    <t>ESS Sweatpants TR cl</t>
  </si>
  <si>
    <t>Womens Training Shor</t>
  </si>
  <si>
    <t>BMW MMS Sweat Shorts</t>
  </si>
  <si>
    <t>AMG Statement Sweat Pants</t>
  </si>
  <si>
    <t>DOWNTOWN Corduroy Pa</t>
  </si>
  <si>
    <t>DOWNTOWN Corduroy Sh</t>
  </si>
  <si>
    <t>CLASSICS UTILITY Pol</t>
  </si>
  <si>
    <t>INFUSE Woven Jacket</t>
  </si>
  <si>
    <t>INFUSE Long Sleeve T</t>
  </si>
  <si>
    <t>INFUSE Relaxed Mock</t>
  </si>
  <si>
    <t>DOWNTOWN Oversized C</t>
  </si>
  <si>
    <t>DOWNTOWN Half-Zip Cr</t>
  </si>
  <si>
    <t>T7 Track Jacket</t>
  </si>
  <si>
    <t>Frost Quilted Vest</t>
  </si>
  <si>
    <t>CLASSICS SWEATER WTH</t>
  </si>
  <si>
    <t>W Fleece 1/4 Zip</t>
  </si>
  <si>
    <t>INFUSE Crew TR</t>
  </si>
  <si>
    <t>INFUSE Leggings</t>
  </si>
  <si>
    <t>FD BMW SDS TEE</t>
  </si>
  <si>
    <t>PUMA X RIPNDIP AOP T</t>
  </si>
  <si>
    <t>PUMA X STAPLE Hoodie</t>
  </si>
  <si>
    <t>PUMA x BMW Jacket</t>
  </si>
  <si>
    <t>PUMA x BMW Pants</t>
  </si>
  <si>
    <t>PUMA X LIBERTY T7 AO</t>
  </si>
  <si>
    <t>FD COURIR EMBRO TEE</t>
  </si>
  <si>
    <t>MELO X TOXIC Dime Pa</t>
  </si>
  <si>
    <t>Puma x Duvin Polo</t>
  </si>
  <si>
    <t>Puma x Duvin Windbre</t>
  </si>
  <si>
    <t>MAPF1 Kids Hooded Sw</t>
  </si>
  <si>
    <t>PUMA TEAM Varsity Jacket</t>
  </si>
  <si>
    <t>Downtown Jacket</t>
  </si>
  <si>
    <t>MAPF1 PUMATECH Pants</t>
  </si>
  <si>
    <t>MAPF1 Statement AOP</t>
  </si>
  <si>
    <t>MAPF1 Woven Jacket</t>
  </si>
  <si>
    <t>MAPF1 Sweatpants, cc</t>
  </si>
  <si>
    <t>MMQ Sweatpants</t>
  </si>
  <si>
    <t>MMQ Tee</t>
  </si>
  <si>
    <t>MMQ Hoodie</t>
  </si>
  <si>
    <t>YONA Jacket</t>
  </si>
  <si>
    <t>YONA Shorts</t>
  </si>
  <si>
    <t>372.5 Cellarator Track Jacket</t>
  </si>
  <si>
    <t>372.5 Cellerator Track Pants</t>
  </si>
  <si>
    <t>PUMA x P.A.M. Padded Vest</t>
  </si>
  <si>
    <t>PUMA x P.A.M. Cellerator Track Jacket</t>
  </si>
  <si>
    <t>PUMA x P.A.M. Graphic Tee</t>
  </si>
  <si>
    <t>PUMA x P.A.M. Contrast Tee</t>
  </si>
  <si>
    <t>PUMA x P.A.M. Hoodie</t>
  </si>
  <si>
    <t>PUMA x P.A.M. Zip-Off Pants</t>
  </si>
  <si>
    <t>PUMA x P.A.M. Cellerator Track Pants</t>
  </si>
  <si>
    <t>PUMA x PLEASURES Hoodie</t>
  </si>
  <si>
    <t>PUMA x PLEASURES Cellerator Track Jacket</t>
  </si>
  <si>
    <t>PUMA x PLEASURES Base Layer</t>
  </si>
  <si>
    <t>PUMA x PLEASURES Cellerator Track Pants</t>
  </si>
  <si>
    <t>PUMA x PLEASURES Shorts</t>
  </si>
  <si>
    <t>BMW MMS MT7+ Track Pants</t>
  </si>
  <si>
    <t>BMW MMS MT7+Track Pants slim</t>
  </si>
  <si>
    <t>BMW MMS Hooded Sweat</t>
  </si>
  <si>
    <t>BMW MMS Logo Tee +</t>
  </si>
  <si>
    <t>BMW MMS KIDS Logo Te</t>
  </si>
  <si>
    <t>BETTER CLASSICS Relaxed Hoodie TR</t>
  </si>
  <si>
    <t>BETTER CLASSICS Relaxed Crew TR</t>
  </si>
  <si>
    <t>BETTER CLASSICS Sweatpants TR</t>
  </si>
  <si>
    <t>BETTER CLASSICS Relaxed Shorts 7" TR</t>
  </si>
  <si>
    <t>CLASSICS Ribbed Relaxed Mock Neck Tee</t>
  </si>
  <si>
    <t>DARE TO Woven Vest</t>
  </si>
  <si>
    <t>INFUSE Relaxed Tee</t>
  </si>
  <si>
    <t>INFUSE Relaxed Sweatpants TR</t>
  </si>
  <si>
    <t>INFUSE Relaxed Woven Jacket</t>
  </si>
  <si>
    <t>T7 Polo Crew DK</t>
  </si>
  <si>
    <t>DOWNTOWN Double Knee Pants WV</t>
  </si>
  <si>
    <t>DOWNTOWN 180 LS Striped Tee</t>
  </si>
  <si>
    <t>PUMATECH Shorts 6" WV</t>
  </si>
  <si>
    <t>T7 FOR THE FANBASE Track Pants PT</t>
  </si>
  <si>
    <t>T7 FOR THE FANBASE Mesh Shorts 7”</t>
  </si>
  <si>
    <t>PUMA x SOPHIA CHANG Basketball Top</t>
  </si>
  <si>
    <t>PUMA x SOPHIA CHANG Graphic Hoodie</t>
  </si>
  <si>
    <t>PUMA X ONE PIECE Gra</t>
  </si>
  <si>
    <t>PUMA X ONE PIECE Hoo</t>
  </si>
  <si>
    <t>Showtime Hoodie</t>
  </si>
  <si>
    <t>PUMA TEAM FOR THE FANBASE Graphic Croppe</t>
  </si>
  <si>
    <t>AMG Woven Jacket</t>
  </si>
  <si>
    <t>AMG Woven Pants</t>
  </si>
  <si>
    <t>T7 FOR THE FANBASE Shooting Shirt</t>
  </si>
  <si>
    <t>DARE TO Relaxed Parachute Pants WV</t>
  </si>
  <si>
    <t>PUMA x SKEPTA Track Jacket</t>
  </si>
  <si>
    <t>PUMA x SKEPTA Track Pants</t>
  </si>
  <si>
    <t>PUMA X STAPLE Sweatpants TR</t>
  </si>
  <si>
    <t>MAPF1 Woven Pants</t>
  </si>
  <si>
    <t>AMG Woven Shorts</t>
  </si>
  <si>
    <t>MAPF1 Woven Shorts I</t>
  </si>
  <si>
    <t>Bandwagon Sweat</t>
  </si>
  <si>
    <t>MAPF1 MT7+ Tee</t>
  </si>
  <si>
    <t>MAPF1 Sweat Shorts</t>
  </si>
  <si>
    <t>PUMA X ROCKET LEAGUE</t>
  </si>
  <si>
    <t>PUMA X PTC Sweatpant</t>
  </si>
  <si>
    <t>BMW MMS AOP TEE</t>
  </si>
  <si>
    <t>BMW MMS KIDS SWEAT S</t>
  </si>
  <si>
    <t>BMW MMS KIDS CAR GRA</t>
  </si>
  <si>
    <t>MAPF1 x MDJ Woven Shorts</t>
  </si>
  <si>
    <t>ESS+ CAMO Graphic Te</t>
  </si>
  <si>
    <t>LE SPORT Hoodie</t>
  </si>
  <si>
    <t>LE SPORT Sweatpants</t>
  </si>
  <si>
    <t>LE SPORT Cargo Short</t>
  </si>
  <si>
    <t>Scoots Trail Blazing</t>
  </si>
  <si>
    <t>Scoot Trail AOP All</t>
  </si>
  <si>
    <t>MOSTROVERSE Tank Top</t>
  </si>
  <si>
    <t>MOSTROVERSE CLRT Ripstop Jacket</t>
  </si>
  <si>
    <t>PUMA x FC PALERMO Je</t>
  </si>
  <si>
    <t>DARE TO Relaxed Woven Zip-Off Pants op</t>
  </si>
  <si>
    <t>DARE TO JER-SHE Dress</t>
  </si>
  <si>
    <t>ARCHIVE SEASONAL Relaxed Racer Jacket</t>
  </si>
  <si>
    <t>T7 Track Jacket W</t>
  </si>
  <si>
    <t>T7 Track Pants W</t>
  </si>
  <si>
    <t>PL Lifestyle Jacket</t>
  </si>
  <si>
    <t>PL Lifestyle Pant</t>
  </si>
  <si>
    <t>PL Lifestyle Crew</t>
  </si>
  <si>
    <t>All Pro Jacket</t>
  </si>
  <si>
    <t>All Pro AOP Short</t>
  </si>
  <si>
    <t>All Pro AOP Tee</t>
  </si>
  <si>
    <t>All Pro AOP Singlet</t>
  </si>
  <si>
    <t>Clyde Forever Tee</t>
  </si>
  <si>
    <t>Dylan Exhibit Tee I</t>
  </si>
  <si>
    <t>Pivot Crewneck</t>
  </si>
  <si>
    <t>Pivot Unisex Tee 3.0</t>
  </si>
  <si>
    <t>The First Buckets Tee</t>
  </si>
  <si>
    <t>Spicy Dylan Tee</t>
  </si>
  <si>
    <t>Dylan Exhibit Tee IV</t>
  </si>
  <si>
    <t>Dylan Exhibit Terry Short</t>
  </si>
  <si>
    <t>MOSTROVERSE CLRT AOP Ripstop Pants</t>
  </si>
  <si>
    <t>MOSTROVERSE CLRT AOP Ripstop Jacket</t>
  </si>
  <si>
    <t>MOSTROVERSE CLRT Ripstop Pants</t>
  </si>
  <si>
    <t>Paris Graphic Hoodie</t>
  </si>
  <si>
    <t>Paris Pardon my French Tee</t>
  </si>
  <si>
    <t>Paris Pastry Tee</t>
  </si>
  <si>
    <t>TRAINING PANT ENTRY.BLACK</t>
  </si>
  <si>
    <t>LIGA CASUALS HOODY.ELECTR</t>
  </si>
  <si>
    <t>LIGA TRAINING 1/4 Z.PUMA R</t>
  </si>
  <si>
    <t>LIGA CASUALS POLOJR .PUMA</t>
  </si>
  <si>
    <t>LIGA TRAINING 1/4 Z.ELECTR</t>
  </si>
  <si>
    <t>LIGA TRAINING 1/4 Z</t>
  </si>
  <si>
    <t>LIGA TRAINING SWEAT</t>
  </si>
  <si>
    <t>LIGA Baselayer Tee SS</t>
  </si>
  <si>
    <t>LIGA Baselayer Tee SS Jr</t>
  </si>
  <si>
    <t>LIGA Baselayer Tee LS</t>
  </si>
  <si>
    <t>LIGA POLY JACKE.PUMA R</t>
  </si>
  <si>
    <t>CUP TRAINING 1/4 Z</t>
  </si>
  <si>
    <t>CUP TRAINING JERSE</t>
  </si>
  <si>
    <t>LIGA Training BRA</t>
  </si>
  <si>
    <t>FINAL21 TRG JERSEY JR</t>
  </si>
  <si>
    <t>teamLIGA Training Jacket</t>
  </si>
  <si>
    <t>teamLIGA Padded Jacket</t>
  </si>
  <si>
    <t>IND SPEED PANT JR</t>
  </si>
  <si>
    <t>teamLIGA Training Pants Pro</t>
  </si>
  <si>
    <t>individualRISE 1/4 Z</t>
  </si>
  <si>
    <t>teamCUP Casuals Pant</t>
  </si>
  <si>
    <t>teamLIGA 1/4 Zip Top Graphic</t>
  </si>
  <si>
    <t>teamLIGA 1/4 Zip Top Graphic Jr</t>
  </si>
  <si>
    <t>teamLIGA Padded Jack</t>
  </si>
  <si>
    <t>ESS+ Embroidery Hood</t>
  </si>
  <si>
    <t>W PWR CLB HD TR</t>
  </si>
  <si>
    <t>JR P PWR CLB TEE B</t>
  </si>
  <si>
    <t>JR P PWR CLB SWPT FL B</t>
  </si>
  <si>
    <t>JR ALPHA SWPT FL B</t>
  </si>
  <si>
    <t>G RT P STG BRA G</t>
  </si>
  <si>
    <t>G MDRN SPT TEE G</t>
  </si>
  <si>
    <t>G MDRN SPT CREW G</t>
  </si>
  <si>
    <t>G MDRN SPT FZ HD G</t>
  </si>
  <si>
    <t>G P PWR CLB TEE G</t>
  </si>
  <si>
    <t>G P PWR HWST PT FL G</t>
  </si>
  <si>
    <t>G ALPHA LEG G</t>
  </si>
  <si>
    <t>PS ESS+ BLM LGO TEE G</t>
  </si>
  <si>
    <t>FD PUMA CLASH GRAF TEE</t>
  </si>
  <si>
    <t>G ESS+ ANML LGO LEG G</t>
  </si>
  <si>
    <t>W 7/8 LEGGINGS</t>
  </si>
  <si>
    <t>FD ESS BTR HDY TR</t>
  </si>
  <si>
    <t>G ESS+ ANIML AOP LEGGI</t>
  </si>
  <si>
    <t>G PP TAPE TEE</t>
  </si>
  <si>
    <t>PUMA POWER CAT Tee B</t>
  </si>
  <si>
    <t>ESS+ 2 Col Small Log</t>
  </si>
  <si>
    <t>BETTER ESSENTIALS Te</t>
  </si>
  <si>
    <t>BETTER ESSENTIALS Ho</t>
  </si>
  <si>
    <t>BETTER ESSENTIALS Sw</t>
  </si>
  <si>
    <t>ESS Cargo Pants FL B</t>
  </si>
  <si>
    <t>ESS+ CAMO Tee B</t>
  </si>
  <si>
    <t>ESS TAPE CAMO Sweatpants FL B</t>
  </si>
  <si>
    <t>PUMA SQUAD Tee B</t>
  </si>
  <si>
    <t>PUMA SQUAD Crew G</t>
  </si>
  <si>
    <t>PUMA POWER Cat Leggi</t>
  </si>
  <si>
    <t>PUMA POWER CAT MARBL</t>
  </si>
  <si>
    <t>PUMA SQUAD Pants TR</t>
  </si>
  <si>
    <t>ESS+ LOGO LAB AOP Hoodie FL</t>
  </si>
  <si>
    <t>PUMA POWER Colorblock Full-Zip Hoodie TR</t>
  </si>
  <si>
    <t>PUMA POWER Graphic Sweatpants TR cl B</t>
  </si>
  <si>
    <t>PUMA SQUAD Hoodie TR</t>
  </si>
  <si>
    <t>ESS+ Script Tee</t>
  </si>
  <si>
    <t>ESS+ SUMMER DAZE Tee</t>
  </si>
  <si>
    <t>BETTER ESSENTIALS MIF Tee</t>
  </si>
  <si>
    <t>BETTER ESSENTIALS MI</t>
  </si>
  <si>
    <t>BETTER ESSENTIALS 5'</t>
  </si>
  <si>
    <t>ESS+ Script Hoodie F</t>
  </si>
  <si>
    <t>ESS+ Script Leggings</t>
  </si>
  <si>
    <t>RAD/CAL Woven Shorts</t>
  </si>
  <si>
    <t>PUMA POWER Hoodie FL</t>
  </si>
  <si>
    <t>OPEN ROAD Hoodie DK</t>
  </si>
  <si>
    <t>OPEN ROAD Cargo Wove</t>
  </si>
  <si>
    <t>PUMA POWER Colorbloc</t>
  </si>
  <si>
    <t>PUMA POWER Graphic W</t>
  </si>
  <si>
    <t>ESS+ TROPICAT Hoodie</t>
  </si>
  <si>
    <t>ESS+ LOGO LAB Shorts</t>
  </si>
  <si>
    <t>ESS+ LOGO LAB Holida</t>
  </si>
  <si>
    <t>PUMA POWER Graphic S</t>
  </si>
  <si>
    <t>PUMA SPORTS CLUB Sho</t>
  </si>
  <si>
    <t>ESS+ PUMA FC Hoodie</t>
  </si>
  <si>
    <t>ESS+ BLOSSOM Script</t>
  </si>
  <si>
    <t>Stade Rennes Blank T</t>
  </si>
  <si>
    <t>OPEN ROAD Mountain G</t>
  </si>
  <si>
    <t>Stade Rennes Blank S</t>
  </si>
  <si>
    <t>ESS ELEVATED Hoodie</t>
  </si>
  <si>
    <t>ESS+ MID 90S Hoodie</t>
  </si>
  <si>
    <t>PUMA SQUAD Big Graph</t>
  </si>
  <si>
    <t>PUMA SQUAD Hoodie FL</t>
  </si>
  <si>
    <t>ESS+ SCRIPT Metallic</t>
  </si>
  <si>
    <t>BETTER ESSENTIALS MIF Shorts 5''</t>
  </si>
  <si>
    <t>Olympique Marseille Blank Hoodie FZ</t>
  </si>
  <si>
    <t>PUMA POWER HYPERNATU</t>
  </si>
  <si>
    <t>ESS+ CAMO Shorts TR</t>
  </si>
  <si>
    <t>PUMATECH Hoodie DK</t>
  </si>
  <si>
    <t>PUMATECH Shorts 9" DK</t>
  </si>
  <si>
    <t>PUMATECH Better Tee</t>
  </si>
  <si>
    <t>PUMATECH Cargo Woven Pants op</t>
  </si>
  <si>
    <t>PUMA SPORT Poly Track Jacket</t>
  </si>
  <si>
    <t>PUMA SPORT Poly Pants cl</t>
  </si>
  <si>
    <t>PUMA SPORT Poly Shorts 9”</t>
  </si>
  <si>
    <t>ESS 2 COLOR No. 1 Logo Shorts 10" TR</t>
  </si>
  <si>
    <t>ESS 2 COLOR Small No. 1 Logo Tee</t>
  </si>
  <si>
    <t>ESS 2 COLOR Small No. 1 Logo Hoodie TR</t>
  </si>
  <si>
    <t>ESS Small No. 1 Logo Shorts TR G</t>
  </si>
  <si>
    <t>ESS CAMO Shorts TR B</t>
  </si>
  <si>
    <t>Rival Rage AOP Mesh Tank</t>
  </si>
  <si>
    <t>ESS CAMO Sweatpants TR B</t>
  </si>
  <si>
    <t>ESS LOGO LAB Summer Tee B</t>
  </si>
  <si>
    <t>ESS SCRIPT Tee G</t>
  </si>
  <si>
    <t>ESS SCRIPT Sweatpants TR G</t>
  </si>
  <si>
    <t>ESS LOGO LAB Execution Shorts TR B</t>
  </si>
  <si>
    <t>ESS NATURE 2.0 Tee G</t>
  </si>
  <si>
    <t>ESS NATURE 2.0 AOP Shorts G</t>
  </si>
  <si>
    <t>PUMA AOP Short Length Hoodie TR G</t>
  </si>
  <si>
    <t>LIGA JERSEY JR</t>
  </si>
  <si>
    <t>LIGA JERSEY LS</t>
  </si>
  <si>
    <t>LIGA JERSEY LS JR</t>
  </si>
  <si>
    <t>LIGA JERSEY STRIPED</t>
  </si>
  <si>
    <t>LIGA SHORTS CORE.ELECTR</t>
  </si>
  <si>
    <t>LIGA SHORTS CORE JR.ELECTR</t>
  </si>
  <si>
    <t>LIGA SHORTS CORE JR.PUMA W</t>
  </si>
  <si>
    <t>LIGA SHORTS CORE JR.PEPPER</t>
  </si>
  <si>
    <t>LIGA SHORTS CORE JR</t>
  </si>
  <si>
    <t>LIGA JERSEY CORE.PUMA R</t>
  </si>
  <si>
    <t>LIGA JERSEY CORE JR.ELECTR</t>
  </si>
  <si>
    <t>LIGA JERSEY CORE JR.PUMA W</t>
  </si>
  <si>
    <t>LIGA JERSEY CORE JR.PEPPER</t>
  </si>
  <si>
    <t>LIGA JERSEY CORE JR.PEACOA</t>
  </si>
  <si>
    <t>LIGA JERSEY CORE JR.CYBER</t>
  </si>
  <si>
    <t>LIGA LS JERSEY CORE</t>
  </si>
  <si>
    <t>teamLIGA Shorts</t>
  </si>
  <si>
    <t>teamLIGA Shorts Jr</t>
  </si>
  <si>
    <t>teamFINAL Socks</t>
  </si>
  <si>
    <t>OM HOME SOCKS</t>
  </si>
  <si>
    <t>OM STAD JACKET W/O</t>
  </si>
  <si>
    <t>OM HOME SHIRT REP W SPO.WH</t>
  </si>
  <si>
    <t>TS PUMA EXO-ADAPT SS</t>
  </si>
  <si>
    <t>TS PUMA EXO-ADAPT LS</t>
  </si>
  <si>
    <t>SFV Home Jersey Repl</t>
  </si>
  <si>
    <t>EFA Home Jersey Replica</t>
  </si>
  <si>
    <t>ASNL SHORT REPLICA JR</t>
  </si>
  <si>
    <t>OM Casuals Down Vest</t>
  </si>
  <si>
    <t>ACM Casuals Pants</t>
  </si>
  <si>
    <t>ACM PREMATCH WOVEN PANT</t>
  </si>
  <si>
    <t>ACM 3rd Jersey Replica</t>
  </si>
  <si>
    <t>MCFC Home Jersey Replica</t>
  </si>
  <si>
    <t>BVB Home Jersey Replica</t>
  </si>
  <si>
    <t>BVB Away Jersey Replica</t>
  </si>
  <si>
    <t>SRFC Home Jersey Replica Jr</t>
  </si>
  <si>
    <t>SRFC Third Jersey Replica</t>
  </si>
  <si>
    <t>SRFC Shorts CB  Replica</t>
  </si>
  <si>
    <t>SRFC Shorts CB Repl</t>
  </si>
  <si>
    <t>SRFC Shorts Replica</t>
  </si>
  <si>
    <t>OM Home Minikit</t>
  </si>
  <si>
    <t>OM Away Jersey Repli</t>
  </si>
  <si>
    <t>OM 3rd Jersey Replic</t>
  </si>
  <si>
    <t>OM Shorts Replica</t>
  </si>
  <si>
    <t>OM Shorts Replica Jr</t>
  </si>
  <si>
    <t>OM GK Shorts Replica</t>
  </si>
  <si>
    <t>OM Training Shorts Pro</t>
  </si>
  <si>
    <t>OM Training Jersey</t>
  </si>
  <si>
    <t>OM Training Pants</t>
  </si>
  <si>
    <t>OM Training Pants Jr</t>
  </si>
  <si>
    <t>OM Casuals Tee</t>
  </si>
  <si>
    <t>OM Casuals Hoody Jkt</t>
  </si>
  <si>
    <t>OM Casuals Pants</t>
  </si>
  <si>
    <t>ACM Prematch Woven P</t>
  </si>
  <si>
    <t>SRFC Prematch SS Jer</t>
  </si>
  <si>
    <t>SRFC Prematch Woven</t>
  </si>
  <si>
    <t>MCFC Training Pants Jr</t>
  </si>
  <si>
    <t>ACM FtblArchive Tee</t>
  </si>
  <si>
    <t>ACM FtblArchive Hoodie</t>
  </si>
  <si>
    <t>ACM FtblArchive Track Jacket</t>
  </si>
  <si>
    <t>ACM FtblArchive Track Pants</t>
  </si>
  <si>
    <t>ACM FtblNrgy Woven Pants</t>
  </si>
  <si>
    <t>OM FtblArchive Track Pants</t>
  </si>
  <si>
    <t>MCFC Prematch Woven Pant</t>
  </si>
  <si>
    <t>MCFC Prematch Woven</t>
  </si>
  <si>
    <t>MCFC FtblArchive Hoodie</t>
  </si>
  <si>
    <t>MCFC FtblArchive Track Pants</t>
  </si>
  <si>
    <t>BVB Home Jersey Replica Jr</t>
  </si>
  <si>
    <t>BVB Third Jersey Replica</t>
  </si>
  <si>
    <t>BVB Shorts Replica</t>
  </si>
  <si>
    <t>OM Home Jersey Promo w/o Sponsor</t>
  </si>
  <si>
    <t>OM GK Shorts Promo</t>
  </si>
  <si>
    <t>Team OM Graphic Socks Replica</t>
  </si>
  <si>
    <t>Team OM Plain Socks Replica</t>
  </si>
  <si>
    <t>Team OM Graphic Sock</t>
  </si>
  <si>
    <t>FRMF Woven Pants</t>
  </si>
  <si>
    <t>FSF Poly Jersey</t>
  </si>
  <si>
    <t>FSF Woven Shorts</t>
  </si>
  <si>
    <t>OM Woven Jacket</t>
  </si>
  <si>
    <t>MCFC Training 1/4 Zi</t>
  </si>
  <si>
    <t>MCFC Training Shorts</t>
  </si>
  <si>
    <t>MCFC Training Pants</t>
  </si>
  <si>
    <t>MCFC Casuals Hooded</t>
  </si>
  <si>
    <t>MCFC Casuals Pants</t>
  </si>
  <si>
    <t>MCFC Prematch SS Jer</t>
  </si>
  <si>
    <t>BVB Prematch Woven J</t>
  </si>
  <si>
    <t>MCFC ftblStatement T</t>
  </si>
  <si>
    <t>MCFC ftblStatement R</t>
  </si>
  <si>
    <t>Team OM GK Graphic S</t>
  </si>
  <si>
    <t>Team OM GK Graphic Socks Replica</t>
  </si>
  <si>
    <t>OM Training 1/4 Zip Top</t>
  </si>
  <si>
    <t>OM Licensed Training 3/4 Pants</t>
  </si>
  <si>
    <t>OM Prematch SS Jersey</t>
  </si>
  <si>
    <t>OM Prematch 1/4 Zip Top</t>
  </si>
  <si>
    <t>OM Training Shorts</t>
  </si>
  <si>
    <t>OM Winter Jacket</t>
  </si>
  <si>
    <t>OM Casuals Hooded Jkt</t>
  </si>
  <si>
    <t>OM Casuals Hooded Jkt Jr</t>
  </si>
  <si>
    <t>OM Casuals Pants Jr</t>
  </si>
  <si>
    <t>OM Casuals Shorts</t>
  </si>
  <si>
    <t>OM Training SL Jersey</t>
  </si>
  <si>
    <t>MCFC PUMATECH Track</t>
  </si>
  <si>
    <t>MCFC PUMATECH Shorts</t>
  </si>
  <si>
    <t>BVB ftblARCHIVE Jacket</t>
  </si>
  <si>
    <t>BVB ftblARCHIVE Pant</t>
  </si>
  <si>
    <t>OM Hybrid Top</t>
  </si>
  <si>
    <t>OM ftblNRGY Short</t>
  </si>
  <si>
    <t>OM ftblNRGY+ Jacket</t>
  </si>
  <si>
    <t>OM ftblNRGY+ Pants</t>
  </si>
  <si>
    <t>RCL Home Minikit</t>
  </si>
  <si>
    <t>Girls Logo Cropped T</t>
  </si>
  <si>
    <t>ESS Logo Short Tight</t>
  </si>
  <si>
    <t>W MDRN SPT CREW</t>
  </si>
  <si>
    <t>W PWR CLB TEE</t>
  </si>
  <si>
    <t>W ESS+ ANML AOP TEE</t>
  </si>
  <si>
    <t>KRAD FW BK PK RH</t>
  </si>
  <si>
    <t>KRAD HY BK PK RH</t>
  </si>
  <si>
    <t>KRAD 6 IRN SV PK RH</t>
  </si>
  <si>
    <t>EX SHFT IRON PCK2.2021</t>
  </si>
  <si>
    <t>583154DB</t>
  </si>
  <si>
    <t>DKT M HOOD JACKT CP</t>
  </si>
  <si>
    <t>65525901J</t>
  </si>
  <si>
    <t>JR TRAINING PANT ENTRY.BLA</t>
  </si>
  <si>
    <t>766125M3</t>
  </si>
  <si>
    <t>OM 3RD JSY AUTHENTIC</t>
  </si>
  <si>
    <t>767303MM</t>
  </si>
  <si>
    <t>22_OM CAS PANT JR</t>
  </si>
  <si>
    <t>769663GG</t>
  </si>
  <si>
    <t>OM AFRIC PAT WOV PANT</t>
  </si>
  <si>
    <t>FR293524603</t>
  </si>
  <si>
    <t>FRMF CAS PANT</t>
  </si>
  <si>
    <t>FR293524813</t>
  </si>
  <si>
    <t>FSF CAS HOOD JCK</t>
  </si>
  <si>
    <t>RRP</t>
  </si>
  <si>
    <t>ARTICLE GROUP</t>
  </si>
  <si>
    <t>TYPE</t>
  </si>
  <si>
    <t>CATEGORY</t>
  </si>
  <si>
    <t>COLOR</t>
  </si>
  <si>
    <t>Sportstyle Prime</t>
  </si>
  <si>
    <t>Shoes</t>
  </si>
  <si>
    <t>FOOTWEAR</t>
  </si>
  <si>
    <t>Adults</t>
  </si>
  <si>
    <t>Summer Melon-For A</t>
  </si>
  <si>
    <t>Teamsport</t>
  </si>
  <si>
    <t>Jackets</t>
  </si>
  <si>
    <t>APPAREL</t>
  </si>
  <si>
    <t>PUMA Black-PUMA Wh</t>
  </si>
  <si>
    <t>Bottoms</t>
  </si>
  <si>
    <t>Peacoat-Puma White</t>
  </si>
  <si>
    <t>Tops</t>
  </si>
  <si>
    <t>PUMA White-Bleu Az</t>
  </si>
  <si>
    <t>Firm Ground</t>
  </si>
  <si>
    <t>Matte Aged Silver-</t>
  </si>
  <si>
    <t>Ocean Tropic</t>
  </si>
  <si>
    <t>Puma Red</t>
  </si>
  <si>
    <t>Training</t>
  </si>
  <si>
    <t>Underwear</t>
  </si>
  <si>
    <t>Bleu Azur-PUMA Cop</t>
  </si>
  <si>
    <t>PUMA White</t>
  </si>
  <si>
    <t>Electric Blue Lemo</t>
  </si>
  <si>
    <t>Basketball</t>
  </si>
  <si>
    <t>On-Court</t>
  </si>
  <si>
    <t>Team Regal Red-For</t>
  </si>
  <si>
    <t>Soft Ground</t>
  </si>
  <si>
    <t>Club Navy-Fluro Or</t>
  </si>
  <si>
    <t>Galactic Gray-Puma</t>
  </si>
  <si>
    <t>Purple Glimmer-Red</t>
  </si>
  <si>
    <t>PUMA Navy</t>
  </si>
  <si>
    <t>Sportstyle Kids</t>
  </si>
  <si>
    <t>Youth</t>
  </si>
  <si>
    <t>PUMA Black</t>
  </si>
  <si>
    <t>Dark Jasper</t>
  </si>
  <si>
    <t>Sportstyle Select</t>
  </si>
  <si>
    <t>PUMA White-New Nav</t>
  </si>
  <si>
    <t>Cordovan-Puma Whit</t>
  </si>
  <si>
    <t>Green Moon-Wild Be</t>
  </si>
  <si>
    <t>PUMA White-Warm Wh</t>
  </si>
  <si>
    <t>Puma White-Silver</t>
  </si>
  <si>
    <t>Ultra Orange</t>
  </si>
  <si>
    <t>Ocean Tropic-Turqu</t>
  </si>
  <si>
    <t>Loden Green-Archiv</t>
  </si>
  <si>
    <t>Ocean Tropic-PUMA</t>
  </si>
  <si>
    <t>PUMA White-Dark Cr</t>
  </si>
  <si>
    <t>Cyber Yellow-Puma</t>
  </si>
  <si>
    <t>Bleu Azur-Ocean Tr</t>
  </si>
  <si>
    <t>Vivid Blue-AOP</t>
  </si>
  <si>
    <t>Team Light Blue-Al</t>
  </si>
  <si>
    <t>Sportstyle Core</t>
  </si>
  <si>
    <t>Alpine Snow</t>
  </si>
  <si>
    <t>PUMA White-PUMA Bl</t>
  </si>
  <si>
    <t>Archive Green-AOP</t>
  </si>
  <si>
    <t>Skirts &amp; Dresses</t>
  </si>
  <si>
    <t>PUMA White-Ocean T</t>
  </si>
  <si>
    <t>Pistachio Green-Gu</t>
  </si>
  <si>
    <t>Pink Alert-PUMA Wh</t>
  </si>
  <si>
    <t>Turquoise Surf-Oce</t>
  </si>
  <si>
    <t>Vivid Blue</t>
  </si>
  <si>
    <t>Spring Fern</t>
  </si>
  <si>
    <t>Aquatic-Orange Pop</t>
  </si>
  <si>
    <t>Clyde Royal-PUMA W</t>
  </si>
  <si>
    <t>PUMA Black-Gum</t>
  </si>
  <si>
    <t>PUMA Black-Faster</t>
  </si>
  <si>
    <t>Dark Gray Heather-</t>
  </si>
  <si>
    <t>Socks</t>
  </si>
  <si>
    <t>HARDWARE</t>
  </si>
  <si>
    <t>Bold Blue-Ocean Tr</t>
  </si>
  <si>
    <t>Motorsport</t>
  </si>
  <si>
    <t>Archive Green</t>
  </si>
  <si>
    <t>PUMA White-Archive</t>
  </si>
  <si>
    <t>Warm Beige</t>
  </si>
  <si>
    <t>Warm White-PUMA Wh</t>
  </si>
  <si>
    <t>Blue Crystal</t>
  </si>
  <si>
    <t>Vivid Blue-Tangeri</t>
  </si>
  <si>
    <t>Stormy Slate</t>
  </si>
  <si>
    <t>Light Sand-Alpine</t>
  </si>
  <si>
    <t>Clyde Royal-Creamy</t>
  </si>
  <si>
    <t>PUMA White-Frosted</t>
  </si>
  <si>
    <t>Team Violet-AOP</t>
  </si>
  <si>
    <t>Almost Apricot-Gla</t>
  </si>
  <si>
    <t>Olive Drab</t>
  </si>
  <si>
    <t>Dark Myrtle-Tanger</t>
  </si>
  <si>
    <t>Tangerine-Dark Myr</t>
  </si>
  <si>
    <t>Blue Crystal-Cool</t>
  </si>
  <si>
    <t>Cool Dark Gray-Coo</t>
  </si>
  <si>
    <t>Maple Syrup</t>
  </si>
  <si>
    <t>Dark Chocolate-Cob</t>
  </si>
  <si>
    <t>PUMA Team Royal</t>
  </si>
  <si>
    <t>Peaceful Blue-PUMA</t>
  </si>
  <si>
    <t>Sunny Yellow</t>
  </si>
  <si>
    <t>Lapis Lazuli-PUMA</t>
  </si>
  <si>
    <t>Pink Fruit</t>
  </si>
  <si>
    <t>Archive Gold-Cream</t>
  </si>
  <si>
    <t>Club Navy</t>
  </si>
  <si>
    <t>Green Moon</t>
  </si>
  <si>
    <t>Archive Gold</t>
  </si>
  <si>
    <t>Medium Gray Heathe</t>
  </si>
  <si>
    <t>Frosted Ivory-Glac</t>
  </si>
  <si>
    <t>PUMA White-PUMA Wh</t>
  </si>
  <si>
    <t>Modern Mint</t>
  </si>
  <si>
    <t>Cool Weather</t>
  </si>
  <si>
    <t>Blue Crystal-AW-04</t>
  </si>
  <si>
    <t>Red Fire</t>
  </si>
  <si>
    <t>For All Time Red</t>
  </si>
  <si>
    <t>New Navy</t>
  </si>
  <si>
    <t>Alpine Snow-PUMA B</t>
  </si>
  <si>
    <t>PUMA Black-spring</t>
  </si>
  <si>
    <t>Feather Gray-PUMA</t>
  </si>
  <si>
    <t>Wild Berry</t>
  </si>
  <si>
    <t>Turf Training</t>
  </si>
  <si>
    <t>Vapor Gray-Warm Wh</t>
  </si>
  <si>
    <t>New Navy-PUMA Blac</t>
  </si>
  <si>
    <t>Tropical Blue-PUMA</t>
  </si>
  <si>
    <t>PUMA Black-Shadow</t>
  </si>
  <si>
    <t>Faster Yellow-PUMA</t>
  </si>
  <si>
    <t>Warm White-Vivid B</t>
  </si>
  <si>
    <t>PUMA Black-Strong</t>
  </si>
  <si>
    <t>Sea Kelp</t>
  </si>
  <si>
    <t>Club Navy-Cayenne</t>
  </si>
  <si>
    <t>Bleu Azur-Frosted</t>
  </si>
  <si>
    <t>Vapor Gray-Cool Da</t>
  </si>
  <si>
    <t>PUMA White-Dark My</t>
  </si>
  <si>
    <t>Warm White-Alpine</t>
  </si>
  <si>
    <t>Alpine Snow-Cool M</t>
  </si>
  <si>
    <t>Hyperlink Blue-Bri</t>
  </si>
  <si>
    <t>Rickie Orange-Spee</t>
  </si>
  <si>
    <t>Neon Sun</t>
  </si>
  <si>
    <t>PUMA White-Alpine</t>
  </si>
  <si>
    <t>Port-Creamy Vanill</t>
  </si>
  <si>
    <t>Fizzy Apple-PUMA W</t>
  </si>
  <si>
    <t>Poison Pink-PUMA W</t>
  </si>
  <si>
    <t>Cast Iron</t>
  </si>
  <si>
    <t>PUMA White-Velvet</t>
  </si>
  <si>
    <t>PUMA Silver-Feathe</t>
  </si>
  <si>
    <t>Putty-Ocean Tropic</t>
  </si>
  <si>
    <t>Warm White-Archive</t>
  </si>
  <si>
    <t>SPORTSTYLE KIDS</t>
  </si>
  <si>
    <t>TEAMSPORT</t>
  </si>
  <si>
    <t>Running</t>
  </si>
  <si>
    <t>SPORTSTYLE PRIME</t>
  </si>
  <si>
    <t>Other Business</t>
  </si>
  <si>
    <t>TRAINING</t>
  </si>
  <si>
    <t>Golf</t>
  </si>
  <si>
    <t>SPORTSTYLE PRIME / SELECT</t>
  </si>
  <si>
    <t>SPORTSTYLE CORE / KIDS</t>
  </si>
  <si>
    <t>GOLF</t>
  </si>
  <si>
    <t>RUNNING</t>
  </si>
  <si>
    <t>FOOTBALL/SOCCER</t>
  </si>
  <si>
    <t>MOTORSPORT</t>
  </si>
  <si>
    <t>Pants</t>
  </si>
  <si>
    <t>Tank</t>
  </si>
  <si>
    <t>T-shirt</t>
  </si>
  <si>
    <t>Jacket</t>
  </si>
  <si>
    <t>Bra</t>
  </si>
  <si>
    <t>T-shirt crop</t>
  </si>
  <si>
    <t>Short</t>
  </si>
  <si>
    <t>Jersey</t>
  </si>
  <si>
    <t>Jersey Long Sleeve</t>
  </si>
  <si>
    <t>Sweatshirt</t>
  </si>
  <si>
    <t>Hoodie</t>
  </si>
  <si>
    <t>Bags</t>
  </si>
  <si>
    <t>Shirt</t>
  </si>
  <si>
    <t>T-shirt long sleeve</t>
  </si>
  <si>
    <t>Headwear</t>
  </si>
  <si>
    <t>Off-Court</t>
  </si>
  <si>
    <t>Sherpa</t>
  </si>
  <si>
    <t>Indoor Training</t>
  </si>
  <si>
    <t>Road</t>
  </si>
  <si>
    <t>Polo Short Sleeve</t>
  </si>
  <si>
    <t>Suits</t>
  </si>
  <si>
    <t>Club</t>
  </si>
  <si>
    <t>Jersey Zip</t>
  </si>
  <si>
    <t>Cap</t>
  </si>
  <si>
    <t>Vest</t>
  </si>
  <si>
    <t>Polo</t>
  </si>
  <si>
    <t>Balls</t>
  </si>
  <si>
    <t>Gloves</t>
  </si>
  <si>
    <t>Set</t>
  </si>
  <si>
    <t>Junior</t>
  </si>
  <si>
    <t>All Ages</t>
  </si>
  <si>
    <t>Pre-School</t>
  </si>
  <si>
    <t>Youth + Adults</t>
  </si>
  <si>
    <t>Kids/Junior</t>
  </si>
  <si>
    <t>Clyde Royal-PUMA Team Royal-Sun Glitter</t>
  </si>
  <si>
    <t>Puma Black</t>
  </si>
  <si>
    <t>Puma Black-Puma White</t>
  </si>
  <si>
    <t>Yellow Blaze-Pelé</t>
  </si>
  <si>
    <t>Bluemazing-PUMA Wh</t>
  </si>
  <si>
    <t>Inky Blue-Magic Bl</t>
  </si>
  <si>
    <t>Bold Blue</t>
  </si>
  <si>
    <t>Icy Blue Heathe</t>
  </si>
  <si>
    <t>Dark Night-Fiz</t>
  </si>
  <si>
    <t>Bold Blue-PUMA</t>
  </si>
  <si>
    <t>Filtered Ash-S</t>
  </si>
  <si>
    <t>Icy Blue</t>
  </si>
  <si>
    <t>PUMA Black-Str</t>
  </si>
  <si>
    <t>Speed Green-PUM</t>
  </si>
  <si>
    <t>Icy Blue-white</t>
  </si>
  <si>
    <t>PUMA White-PUM</t>
  </si>
  <si>
    <t>Feather Gray-Cool Light G</t>
  </si>
  <si>
    <t>Bold Blue-Marbe</t>
  </si>
  <si>
    <t>PUMA Black-Kora</t>
  </si>
  <si>
    <t>Bold Blue-Speed</t>
  </si>
  <si>
    <t>Dark Green Moss-Sp</t>
  </si>
  <si>
    <t>Bold Blue-Marb</t>
  </si>
  <si>
    <t>PUMA Black-AOP</t>
  </si>
  <si>
    <t>Bold Blue-Spee</t>
  </si>
  <si>
    <t>PUMA White-For All Tim</t>
  </si>
  <si>
    <t>Sunset Glow</t>
  </si>
  <si>
    <t>Inky Blue-AOP</t>
  </si>
  <si>
    <t>Icy Blue-Fire</t>
  </si>
  <si>
    <t>For All Time Re</t>
  </si>
  <si>
    <t>Eucalyptus</t>
  </si>
  <si>
    <t>PUMA Black-Flat Da</t>
  </si>
  <si>
    <t>Yellow Blaze-PU</t>
  </si>
  <si>
    <t>Pale Plum</t>
  </si>
  <si>
    <t>Dark Coal-Sand Dun</t>
  </si>
  <si>
    <t>Puma Red-Puma W</t>
  </si>
  <si>
    <t>Koral Ice</t>
  </si>
  <si>
    <t>Sunset Glow-PUMA</t>
  </si>
  <si>
    <t>PUMA Black-Sun Str</t>
  </si>
  <si>
    <t>PUMA White-PUMA</t>
  </si>
  <si>
    <t>Elektro Green-PUMA</t>
  </si>
  <si>
    <t>Puma White-Nimbus</t>
  </si>
  <si>
    <t>Medium Gray Hea</t>
  </si>
  <si>
    <t>Koral Ice-PUMA</t>
  </si>
  <si>
    <t>Icy Blue Heath</t>
  </si>
  <si>
    <t>PUMA Black-Matte P</t>
  </si>
  <si>
    <t>no color</t>
  </si>
  <si>
    <t>PUMA Black-Q3 G</t>
  </si>
  <si>
    <t>PUMA Black Hea</t>
  </si>
  <si>
    <t>Purple Charcoa</t>
  </si>
  <si>
    <t>Fluro Pink Pes</t>
  </si>
  <si>
    <t>PUMA Black-gold fo</t>
  </si>
  <si>
    <t>Toasted-Granola</t>
  </si>
  <si>
    <t>Sugared Almond</t>
  </si>
  <si>
    <t>Feather Gray-Clyde R</t>
  </si>
  <si>
    <t>PUMA Black-Rickie</t>
  </si>
  <si>
    <t>Dark Jasper-Kor</t>
  </si>
  <si>
    <t>PUMA Black-PUM</t>
  </si>
  <si>
    <t>Team Violet</t>
  </si>
  <si>
    <t>Alpine Snow-PUMA W</t>
  </si>
  <si>
    <t>Cold Green</t>
  </si>
  <si>
    <t>Putty</t>
  </si>
  <si>
    <t>Deeva Peach</t>
  </si>
  <si>
    <t>Galactic Gray</t>
  </si>
  <si>
    <t>Oak Branch</t>
  </si>
  <si>
    <t>Mars Red</t>
  </si>
  <si>
    <t>Desert Dust</t>
  </si>
  <si>
    <t>Light Gray Heather</t>
  </si>
  <si>
    <t>Pure Green</t>
  </si>
  <si>
    <t>Olive Green</t>
  </si>
  <si>
    <t>PUMA White-Vapor G</t>
  </si>
  <si>
    <t>Puma White-Light Sand</t>
  </si>
  <si>
    <t>PUMA White-Frosted Ivory</t>
  </si>
  <si>
    <t>PUMA Black-Stro</t>
  </si>
  <si>
    <t>Electric Peppermin</t>
  </si>
  <si>
    <t>Putty-Prairie Tan</t>
  </si>
  <si>
    <t>PUMA White-Glacial</t>
  </si>
  <si>
    <t>Puma Black-Puma Wh</t>
  </si>
  <si>
    <t>Fluro Orange Pes-R</t>
  </si>
  <si>
    <t>Orchid Shadow</t>
  </si>
  <si>
    <t>Gray Skies-PUMA Wh</t>
  </si>
  <si>
    <t>Puma Red-Puma Whit</t>
  </si>
  <si>
    <t>Puma Red-Chili Pepper</t>
  </si>
  <si>
    <t>Sun Stream-PUMA Bl</t>
  </si>
  <si>
    <t>GRA</t>
  </si>
  <si>
    <t>Yellow Sizzle-Flur</t>
  </si>
  <si>
    <t>PUMA Black-PUMA</t>
  </si>
  <si>
    <t>Alpine Snow-Turquo</t>
  </si>
  <si>
    <t>Alpine Snow-Toaste</t>
  </si>
  <si>
    <t>Warm White-Cool Mi</t>
  </si>
  <si>
    <t>Sunset Glow-PUMA B</t>
  </si>
  <si>
    <t>Hyperlink Blue-Min</t>
  </si>
  <si>
    <t>Warm White-Frosted</t>
  </si>
  <si>
    <t>Rose Quartz-Roseba</t>
  </si>
  <si>
    <t>Yellow Sizzle-Purp</t>
  </si>
  <si>
    <t>Puma Black-Cyber Yellow</t>
  </si>
  <si>
    <t>Prism Violet-Puma White</t>
  </si>
  <si>
    <t>Puma White-Puma Black</t>
  </si>
  <si>
    <t>Sugared Almond-Ros</t>
  </si>
  <si>
    <t>Warm White-Active</t>
  </si>
  <si>
    <t>PUMA Team Royal-De</t>
  </si>
  <si>
    <t>Deep Aqua-Purple G</t>
  </si>
  <si>
    <t>Feather Gray-Gray</t>
  </si>
  <si>
    <t>High Risk Red</t>
  </si>
  <si>
    <t>Rose Quartz</t>
  </si>
  <si>
    <t>Parisian Night-Puma White</t>
  </si>
  <si>
    <t>Marine Blue-Turquo</t>
  </si>
  <si>
    <t>Teak</t>
  </si>
  <si>
    <t>Cayenne Pepper H</t>
  </si>
  <si>
    <t>Frosted Ivory-Alpi</t>
  </si>
  <si>
    <t>Pink Delight-Dewdr</t>
  </si>
  <si>
    <t>Gray Skies-Frosted</t>
  </si>
  <si>
    <t>Myrtle-Poppy Pink</t>
  </si>
  <si>
    <t>Vapor Gray-Peach F</t>
  </si>
  <si>
    <t>Sedate Gray</t>
  </si>
  <si>
    <t>Myrtle</t>
  </si>
  <si>
    <t>Dark Amethyst-For</t>
  </si>
  <si>
    <t>PUMA Black-</t>
  </si>
  <si>
    <t>Frosted Ivory-Inte</t>
  </si>
  <si>
    <t>Putty-Zen Blue</t>
  </si>
  <si>
    <t>PUMA White-War</t>
  </si>
  <si>
    <t>Light Aqua-PUMA Whi</t>
  </si>
  <si>
    <t>Vine</t>
  </si>
  <si>
    <t>PUMA White-Clyde Royal</t>
  </si>
  <si>
    <t>No Color</t>
  </si>
  <si>
    <t>Frosty White</t>
  </si>
  <si>
    <t>Putty-PUMA White</t>
  </si>
  <si>
    <t>Team Silver</t>
  </si>
  <si>
    <t>Eucalyptus-PUMA Wh</t>
  </si>
  <si>
    <t>Frosted Ivory</t>
  </si>
  <si>
    <t>Sedate Gray-A</t>
  </si>
  <si>
    <t>Silver Mist</t>
  </si>
  <si>
    <t>PUMA White-Malachi</t>
  </si>
  <si>
    <t>Magic Blue-Yellow</t>
  </si>
  <si>
    <t>Frosted Ivory-PUMA</t>
  </si>
  <si>
    <t>Clyde Royal-PUMA White</t>
  </si>
  <si>
    <t>Pepper Green-Puma White</t>
  </si>
  <si>
    <t>Granola</t>
  </si>
  <si>
    <t>Prairie Tan</t>
  </si>
  <si>
    <t>Flat Light Gray-PUMA Sil</t>
  </si>
  <si>
    <t>PUMA Black-Mauved</t>
  </si>
  <si>
    <t>PUMA Black-Magic B</t>
  </si>
  <si>
    <t>PUMA White-PUMA Re</t>
  </si>
  <si>
    <t>Flame Flicker</t>
  </si>
  <si>
    <t>Purple Charcoal</t>
  </si>
  <si>
    <t>Passionfruit-PUMA Gree</t>
  </si>
  <si>
    <t>Pastel Parchment-Rose Gold</t>
  </si>
  <si>
    <t>PUMA Black-Cold Gr</t>
  </si>
  <si>
    <t>New Navy-Magic Blu</t>
  </si>
  <si>
    <t>PUMA Black-Lime Po</t>
  </si>
  <si>
    <t>Warm White-Glacial</t>
  </si>
  <si>
    <t>PUMA Black-Kor</t>
  </si>
  <si>
    <t>PUMA Black-w Sunst</t>
  </si>
  <si>
    <t>PUMA Olive-PUMA Bl</t>
  </si>
  <si>
    <t>Archive Green-Warm</t>
  </si>
  <si>
    <t>Mauved Out</t>
  </si>
  <si>
    <t>Intense Red-White</t>
  </si>
  <si>
    <t>PUMA Black-Vine-Fo</t>
  </si>
  <si>
    <t>Inky Blue-Team Lig</t>
  </si>
  <si>
    <t>Frosted Dew-Blue H</t>
  </si>
  <si>
    <t>Team Violet-Yellow</t>
  </si>
  <si>
    <t>Dusty Plum</t>
  </si>
  <si>
    <t>Puma Red-Puma White</t>
  </si>
  <si>
    <t>Grape Mist</t>
  </si>
  <si>
    <t>PUMA Black-Yel</t>
  </si>
  <si>
    <t>PUMA Black-PUMA Si</t>
  </si>
  <si>
    <t>Salmon</t>
  </si>
  <si>
    <t>Lake Blue-Racing B</t>
  </si>
  <si>
    <t>PUMA Red-PUMA Bl</t>
  </si>
  <si>
    <t>Pure Green-AOP</t>
  </si>
  <si>
    <t>Turquoise Surf</t>
  </si>
  <si>
    <t>Royal Sapphire</t>
  </si>
  <si>
    <t>Navy Blazer-Slate</t>
  </si>
  <si>
    <t>Warm White</t>
  </si>
  <si>
    <t>Sheen Green</t>
  </si>
  <si>
    <t>PUMA Red-PUMA B</t>
  </si>
  <si>
    <t>Ultra Blue</t>
  </si>
  <si>
    <t>Lapis Lazuli</t>
  </si>
  <si>
    <t>Island Pink</t>
  </si>
  <si>
    <t>Peacoat</t>
  </si>
  <si>
    <t>Team Light Blue-PU</t>
  </si>
  <si>
    <t>Peach Smooth</t>
  </si>
  <si>
    <t>PUMA White-Passion</t>
  </si>
  <si>
    <t>Intense Red</t>
  </si>
  <si>
    <t>Midnight Plum-Big</t>
  </si>
  <si>
    <t>Ginger Tea</t>
  </si>
  <si>
    <t>PUMA Black-Lime Sh</t>
  </si>
  <si>
    <t>Intense Red-gold f</t>
  </si>
  <si>
    <t>Cobalt Glaze</t>
  </si>
  <si>
    <t>Pelé Yellow-PUMA R</t>
  </si>
  <si>
    <t>BLK</t>
  </si>
  <si>
    <t>PUMA Navy-Persian</t>
  </si>
  <si>
    <t>Strong Gray-Glacia</t>
  </si>
  <si>
    <t>PUMA Black-Tango Red</t>
  </si>
  <si>
    <t>Puma White-Bleu Azur-Gold</t>
  </si>
  <si>
    <t>Electric Blu</t>
  </si>
  <si>
    <t>Chili Powder</t>
  </si>
  <si>
    <t>Bright Aqua-Ravish</t>
  </si>
  <si>
    <t>PUMA Black-SS24 Pu</t>
  </si>
  <si>
    <t>PUMA Black-SS24 Wh</t>
  </si>
  <si>
    <t>Puma Black-Cat</t>
  </si>
  <si>
    <t>Toasted</t>
  </si>
  <si>
    <t>PUMA Black-Lapis L</t>
  </si>
  <si>
    <t>PUMA Team Royal-Cl</t>
  </si>
  <si>
    <t>PUMA Black-For All</t>
  </si>
  <si>
    <t>Bright Pink</t>
  </si>
  <si>
    <t>Zen Blue</t>
  </si>
  <si>
    <t>Mineral Gray</t>
  </si>
  <si>
    <t>Aubergine</t>
  </si>
  <si>
    <t>Puma White</t>
  </si>
  <si>
    <t>Gray Fog-Silver Mi</t>
  </si>
  <si>
    <t>PUMA Black-Turquoi</t>
  </si>
  <si>
    <t>Silver Mist-Lime P</t>
  </si>
  <si>
    <t>Club Red</t>
  </si>
  <si>
    <t>Parisian Night</t>
  </si>
  <si>
    <t>Caramel Latte-Fros</t>
  </si>
  <si>
    <t>peacoat-No.1</t>
  </si>
  <si>
    <t>Sport Yellow-PUMA Black</t>
  </si>
  <si>
    <t>Bleu Azur-Mykonos Blue</t>
  </si>
  <si>
    <t>PUMA White-Clyde R</t>
  </si>
  <si>
    <t>PUMA Red-PUMA Blac</t>
  </si>
  <si>
    <t>Navy Blazer</t>
  </si>
  <si>
    <t>Aubergine-AUBERGINE</t>
  </si>
  <si>
    <t>PUMA Black Heat</t>
  </si>
  <si>
    <t>PUMA White-PUMA B</t>
  </si>
  <si>
    <t>Feather Gray</t>
  </si>
  <si>
    <t>Lime Pow-Electric</t>
  </si>
  <si>
    <t>Peach Smoothie</t>
  </si>
  <si>
    <t>Racing Blue-Team L</t>
  </si>
  <si>
    <t>Tango Red -Team Re</t>
  </si>
  <si>
    <t>Dark Coal-Sand Dune</t>
  </si>
  <si>
    <t>Bright Pink-PUMA B</t>
  </si>
  <si>
    <t>Olive Green-Putty</t>
  </si>
  <si>
    <t>High Risk Red-Puma</t>
  </si>
  <si>
    <t>For All Time Red-P</t>
  </si>
  <si>
    <t>Persian Blue-PUMA</t>
  </si>
  <si>
    <t>Puma Black-Bleu Azur</t>
  </si>
  <si>
    <t>Concrete Gray-Tang</t>
  </si>
  <si>
    <t>Cyber Yellow-PUMA</t>
  </si>
  <si>
    <t>Sand Dune-Granola</t>
  </si>
  <si>
    <t>Silver Lake Blue-Puma White</t>
  </si>
  <si>
    <t>Fire Orchid-Ultra Blue</t>
  </si>
  <si>
    <t>GPH WNS</t>
  </si>
  <si>
    <t>Regal Blue-Silver</t>
  </si>
  <si>
    <t>Team Regal Red-Tan</t>
  </si>
  <si>
    <t>Puma White-Bleu Azur</t>
  </si>
  <si>
    <t>Electric Blue Lemonade-White</t>
  </si>
  <si>
    <t>Active Red</t>
  </si>
  <si>
    <t>Glacial Gray</t>
  </si>
  <si>
    <t>Harbor Mist</t>
  </si>
  <si>
    <t>Lime Pow</t>
  </si>
  <si>
    <t>Strong Gray-Aubergine</t>
  </si>
  <si>
    <t>Puma White-Puma Red</t>
  </si>
  <si>
    <t>Cyber Yellow-Puma Black</t>
  </si>
  <si>
    <t>Cyber Yellow-Elec.Blue</t>
  </si>
  <si>
    <t>Peach Fizz</t>
  </si>
  <si>
    <t>Light Sand</t>
  </si>
  <si>
    <t>Deep Aqua</t>
  </si>
  <si>
    <t>Electric Blue Lemonade-Peacoat</t>
  </si>
  <si>
    <t>Electric Blue Lemonade-Puma White</t>
  </si>
  <si>
    <t>Pro Blue-M Color</t>
  </si>
  <si>
    <t>Puma White-M color</t>
  </si>
  <si>
    <t>Chamomile-Brown Mu</t>
  </si>
  <si>
    <t>Frosted Ivory-Vine</t>
  </si>
  <si>
    <t>Amber-Flaxen</t>
  </si>
  <si>
    <t>PUMA White-Sedate Gray</t>
  </si>
  <si>
    <t>Ash Gray-PUMA White</t>
  </si>
  <si>
    <t>PUMA Black-Cool Mi</t>
  </si>
  <si>
    <t>Puma White-Puma Wh</t>
  </si>
  <si>
    <t>Puma White-Blue Wash-Marshmallow</t>
  </si>
  <si>
    <t>Ultra Blue-PUMA Bl</t>
  </si>
  <si>
    <t>Puma White-Whisper White-Peacoat</t>
  </si>
  <si>
    <t>PUMA White-PUMA Black-Fire Orchid</t>
  </si>
  <si>
    <t>Dark Denim</t>
  </si>
  <si>
    <t>Inky Blue-PUMA Whi</t>
  </si>
  <si>
    <t>Puma White-multi colour</t>
  </si>
  <si>
    <t>Almond Blossom-Puma White-Puma Silver</t>
  </si>
  <si>
    <t>Magic Blue-New Nav</t>
  </si>
  <si>
    <t>Steel Gray-Puma Wh</t>
  </si>
  <si>
    <t>Sunset Glow-Sun St</t>
  </si>
  <si>
    <t>Peacoat-High Risk Red</t>
  </si>
  <si>
    <t>Glacial Gray-Cool</t>
  </si>
  <si>
    <t>Rose Dust-PUMA Whi</t>
  </si>
  <si>
    <t>PUMA White-Desert</t>
  </si>
  <si>
    <t>PUMA White-Green F</t>
  </si>
  <si>
    <t>PUMA White-Icy Blu</t>
  </si>
  <si>
    <t>PUMA White-Granola-PUMA Black-PUMA Gold</t>
  </si>
  <si>
    <t>Puma Black-Metallic Silver-Sunset Glow</t>
  </si>
  <si>
    <t>PUMA Black-Cyber Y</t>
  </si>
  <si>
    <t>PUMA White-Cool Mi</t>
  </si>
  <si>
    <t>Ravish-Royal Sapph</t>
  </si>
  <si>
    <t>Tango Red -PUMA White</t>
  </si>
  <si>
    <t>Fire Orchid-Puma Black</t>
  </si>
  <si>
    <t>PUMA White-Club Re</t>
  </si>
  <si>
    <t>Gray Skies-Elektro</t>
  </si>
  <si>
    <t>Puma Black-Blue</t>
  </si>
  <si>
    <t>Fluo Orange-Blue Atoll</t>
  </si>
  <si>
    <t>Puma Black-M color</t>
  </si>
  <si>
    <t>Bright White-QUIET SHADE</t>
  </si>
  <si>
    <t>MAPF1 Hooded Sweat Jacket</t>
  </si>
  <si>
    <t>HYPERNATURAL HW 5" S</t>
  </si>
  <si>
    <t>BMW MMS SDS TEE</t>
  </si>
  <si>
    <t>Favorite FOREVER Hig</t>
  </si>
  <si>
    <t>BRAND</t>
  </si>
  <si>
    <t>Puma</t>
  </si>
  <si>
    <t>ACCESSORIES</t>
  </si>
  <si>
    <t>0</t>
  </si>
  <si>
    <t>SPORTS CODE</t>
  </si>
  <si>
    <t>QTY</t>
  </si>
  <si>
    <t xml:space="preserve">WHS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</si>
</sst>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\ [$€-40C]_-;\-* #,##0.00\ [$€-40C]_-;_-* &quot;-&quot;??\ [$€-40C]_-;_-@_-"/>
    <numFmt numFmtId="166" formatCode="0_ ;\-0\ 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6" fontId="0" fillId="0" borderId="0" xfId="1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5" fontId="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eg"/><Relationship Id="rId682" Type="http://schemas.openxmlformats.org/officeDocument/2006/relationships/image" Target="../media/image682.jpg"/><Relationship Id="rId32" Type="http://schemas.openxmlformats.org/officeDocument/2006/relationships/image" Target="../media/image32.jpe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e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651" Type="http://schemas.openxmlformats.org/officeDocument/2006/relationships/image" Target="../media/image651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749" Type="http://schemas.openxmlformats.org/officeDocument/2006/relationships/image" Target="../media/image74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e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553" Type="http://schemas.openxmlformats.org/officeDocument/2006/relationships/image" Target="../media/image553.jpg"/><Relationship Id="rId609" Type="http://schemas.openxmlformats.org/officeDocument/2006/relationships/image" Target="../media/image609.jpg"/><Relationship Id="rId760" Type="http://schemas.openxmlformats.org/officeDocument/2006/relationships/image" Target="../media/image760.jp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595" Type="http://schemas.openxmlformats.org/officeDocument/2006/relationships/image" Target="../media/image595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e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662" Type="http://schemas.openxmlformats.org/officeDocument/2006/relationships/image" Target="../media/image662.jpg"/><Relationship Id="rId718" Type="http://schemas.openxmlformats.org/officeDocument/2006/relationships/image" Target="../media/image718.jp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22" Type="http://schemas.openxmlformats.org/officeDocument/2006/relationships/image" Target="../media/image522.jpeg"/><Relationship Id="rId54" Type="http://schemas.openxmlformats.org/officeDocument/2006/relationships/image" Target="../media/image54.jpg"/><Relationship Id="rId96" Type="http://schemas.openxmlformats.org/officeDocument/2006/relationships/image" Target="../media/image96.jpe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eg"/><Relationship Id="rId631" Type="http://schemas.openxmlformats.org/officeDocument/2006/relationships/image" Target="../media/image631.jpg"/><Relationship Id="rId673" Type="http://schemas.openxmlformats.org/officeDocument/2006/relationships/image" Target="../media/image673.jpg"/><Relationship Id="rId729" Type="http://schemas.openxmlformats.org/officeDocument/2006/relationships/image" Target="../media/image72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40" Type="http://schemas.openxmlformats.org/officeDocument/2006/relationships/image" Target="../media/image740.jpg"/><Relationship Id="rId782" Type="http://schemas.openxmlformats.org/officeDocument/2006/relationships/image" Target="../media/image782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42" Type="http://schemas.openxmlformats.org/officeDocument/2006/relationships/image" Target="../media/image642.jpg"/><Relationship Id="rId684" Type="http://schemas.openxmlformats.org/officeDocument/2006/relationships/image" Target="../media/image684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eg"/><Relationship Id="rId379" Type="http://schemas.openxmlformats.org/officeDocument/2006/relationships/image" Target="../media/image379.jpg"/><Relationship Id="rId544" Type="http://schemas.openxmlformats.org/officeDocument/2006/relationships/image" Target="../media/image544.jpg"/><Relationship Id="rId586" Type="http://schemas.openxmlformats.org/officeDocument/2006/relationships/image" Target="../media/image586.jpg"/><Relationship Id="rId751" Type="http://schemas.openxmlformats.org/officeDocument/2006/relationships/image" Target="../media/image751.jpg"/><Relationship Id="rId793" Type="http://schemas.openxmlformats.org/officeDocument/2006/relationships/image" Target="../media/image793.jpg"/><Relationship Id="rId7" Type="http://schemas.openxmlformats.org/officeDocument/2006/relationships/image" Target="../media/image7.jp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611" Type="http://schemas.openxmlformats.org/officeDocument/2006/relationships/image" Target="../media/image611.jpg"/><Relationship Id="rId653" Type="http://schemas.openxmlformats.org/officeDocument/2006/relationships/image" Target="../media/image653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e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762" Type="http://schemas.openxmlformats.org/officeDocument/2006/relationships/image" Target="../media/image762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e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664" Type="http://schemas.openxmlformats.org/officeDocument/2006/relationships/image" Target="../media/image664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566" Type="http://schemas.openxmlformats.org/officeDocument/2006/relationships/image" Target="../media/image566.jpeg"/><Relationship Id="rId731" Type="http://schemas.openxmlformats.org/officeDocument/2006/relationships/image" Target="../media/image731.jpg"/><Relationship Id="rId773" Type="http://schemas.openxmlformats.org/officeDocument/2006/relationships/image" Target="../media/image773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e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g"/><Relationship Id="rId742" Type="http://schemas.openxmlformats.org/officeDocument/2006/relationships/image" Target="../media/image742.jpg"/><Relationship Id="rId132" Type="http://schemas.openxmlformats.org/officeDocument/2006/relationships/image" Target="../media/image132.jpe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784" Type="http://schemas.openxmlformats.org/officeDocument/2006/relationships/image" Target="../media/image784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644" Type="http://schemas.openxmlformats.org/officeDocument/2006/relationships/image" Target="../media/image644.jpg"/><Relationship Id="rId686" Type="http://schemas.openxmlformats.org/officeDocument/2006/relationships/image" Target="../media/image686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eg"/><Relationship Id="rId711" Type="http://schemas.openxmlformats.org/officeDocument/2006/relationships/image" Target="../media/image711.jpg"/><Relationship Id="rId753" Type="http://schemas.openxmlformats.org/officeDocument/2006/relationships/image" Target="../media/image753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eg"/><Relationship Id="rId613" Type="http://schemas.openxmlformats.org/officeDocument/2006/relationships/image" Target="../media/image613.jpg"/><Relationship Id="rId655" Type="http://schemas.openxmlformats.org/officeDocument/2006/relationships/image" Target="../media/image655.jpg"/><Relationship Id="rId697" Type="http://schemas.openxmlformats.org/officeDocument/2006/relationships/image" Target="../media/image697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eg"/><Relationship Id="rId722" Type="http://schemas.openxmlformats.org/officeDocument/2006/relationships/image" Target="../media/image722.jpg"/><Relationship Id="rId47" Type="http://schemas.openxmlformats.org/officeDocument/2006/relationships/image" Target="../media/image47.jp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599" Type="http://schemas.openxmlformats.org/officeDocument/2006/relationships/image" Target="../media/image599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624" Type="http://schemas.openxmlformats.org/officeDocument/2006/relationships/image" Target="../media/image624.jpg"/><Relationship Id="rId666" Type="http://schemas.openxmlformats.org/officeDocument/2006/relationships/image" Target="../media/image666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526" Type="http://schemas.openxmlformats.org/officeDocument/2006/relationships/image" Target="../media/image526.jpeg"/><Relationship Id="rId58" Type="http://schemas.openxmlformats.org/officeDocument/2006/relationships/image" Target="../media/image58.jpg"/><Relationship Id="rId123" Type="http://schemas.openxmlformats.org/officeDocument/2006/relationships/image" Target="../media/image123.jpeg"/><Relationship Id="rId330" Type="http://schemas.openxmlformats.org/officeDocument/2006/relationships/image" Target="../media/image330.jpg"/><Relationship Id="rId568" Type="http://schemas.openxmlformats.org/officeDocument/2006/relationships/image" Target="../media/image568.jpeg"/><Relationship Id="rId733" Type="http://schemas.openxmlformats.org/officeDocument/2006/relationships/image" Target="../media/image733.jpg"/><Relationship Id="rId775" Type="http://schemas.openxmlformats.org/officeDocument/2006/relationships/image" Target="../media/image775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eg"/><Relationship Id="rId274" Type="http://schemas.openxmlformats.org/officeDocument/2006/relationships/image" Target="../media/image274.jpg"/><Relationship Id="rId481" Type="http://schemas.openxmlformats.org/officeDocument/2006/relationships/image" Target="../media/image481.jpeg"/><Relationship Id="rId702" Type="http://schemas.openxmlformats.org/officeDocument/2006/relationships/image" Target="../media/image702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g"/><Relationship Id="rId744" Type="http://schemas.openxmlformats.org/officeDocument/2006/relationships/image" Target="../media/image744.jpg"/><Relationship Id="rId786" Type="http://schemas.openxmlformats.org/officeDocument/2006/relationships/image" Target="../media/image786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688" Type="http://schemas.openxmlformats.org/officeDocument/2006/relationships/image" Target="../media/image688.jpg"/><Relationship Id="rId38" Type="http://schemas.openxmlformats.org/officeDocument/2006/relationships/image" Target="../media/image38.jpg"/><Relationship Id="rId103" Type="http://schemas.openxmlformats.org/officeDocument/2006/relationships/image" Target="../media/image103.jpeg"/><Relationship Id="rId310" Type="http://schemas.openxmlformats.org/officeDocument/2006/relationships/image" Target="../media/image310.jpg"/><Relationship Id="rId492" Type="http://schemas.openxmlformats.org/officeDocument/2006/relationships/image" Target="../media/image492.jpeg"/><Relationship Id="rId548" Type="http://schemas.openxmlformats.org/officeDocument/2006/relationships/image" Target="../media/image548.jpg"/><Relationship Id="rId713" Type="http://schemas.openxmlformats.org/officeDocument/2006/relationships/image" Target="../media/image713.jpg"/><Relationship Id="rId755" Type="http://schemas.openxmlformats.org/officeDocument/2006/relationships/image" Target="../media/image755.jpg"/><Relationship Id="rId797" Type="http://schemas.openxmlformats.org/officeDocument/2006/relationships/image" Target="../media/image797.jp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657" Type="http://schemas.openxmlformats.org/officeDocument/2006/relationships/image" Target="../media/image657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eg"/><Relationship Id="rId296" Type="http://schemas.openxmlformats.org/officeDocument/2006/relationships/image" Target="../media/image296.jpg"/><Relationship Id="rId461" Type="http://schemas.openxmlformats.org/officeDocument/2006/relationships/image" Target="../media/image461.jpeg"/><Relationship Id="rId517" Type="http://schemas.openxmlformats.org/officeDocument/2006/relationships/image" Target="../media/image517.jpg"/><Relationship Id="rId559" Type="http://schemas.openxmlformats.org/officeDocument/2006/relationships/image" Target="../media/image559.jpeg"/><Relationship Id="rId724" Type="http://schemas.openxmlformats.org/officeDocument/2006/relationships/image" Target="../media/image724.jpg"/><Relationship Id="rId766" Type="http://schemas.openxmlformats.org/officeDocument/2006/relationships/image" Target="../media/image766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626" Type="http://schemas.openxmlformats.org/officeDocument/2006/relationships/image" Target="../media/image626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e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77" Type="http://schemas.openxmlformats.org/officeDocument/2006/relationships/image" Target="../media/image777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37" Type="http://schemas.openxmlformats.org/officeDocument/2006/relationships/image" Target="../media/image637.jpg"/><Relationship Id="rId679" Type="http://schemas.openxmlformats.org/officeDocument/2006/relationships/image" Target="../media/image67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746" Type="http://schemas.openxmlformats.org/officeDocument/2006/relationships/image" Target="../media/image746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648" Type="http://schemas.openxmlformats.org/officeDocument/2006/relationships/image" Target="../media/image648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757" Type="http://schemas.openxmlformats.org/officeDocument/2006/relationships/image" Target="../media/image757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93" Type="http://schemas.openxmlformats.org/officeDocument/2006/relationships/image" Target="../media/image93.jpe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617" Type="http://schemas.openxmlformats.org/officeDocument/2006/relationships/image" Target="../media/image617.jpg"/><Relationship Id="rId659" Type="http://schemas.openxmlformats.org/officeDocument/2006/relationships/image" Target="../media/image659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eg"/><Relationship Id="rId519" Type="http://schemas.openxmlformats.org/officeDocument/2006/relationships/image" Target="../media/image519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eg"/><Relationship Id="rId726" Type="http://schemas.openxmlformats.org/officeDocument/2006/relationships/image" Target="../media/image726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628" Type="http://schemas.openxmlformats.org/officeDocument/2006/relationships/image" Target="../media/image628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37" Type="http://schemas.openxmlformats.org/officeDocument/2006/relationships/image" Target="../media/image737.jpg"/><Relationship Id="rId779" Type="http://schemas.openxmlformats.org/officeDocument/2006/relationships/image" Target="../media/image779.jpg"/><Relationship Id="rId31" Type="http://schemas.openxmlformats.org/officeDocument/2006/relationships/image" Target="../media/image31.jpe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541" Type="http://schemas.openxmlformats.org/officeDocument/2006/relationships/image" Target="../media/image541.jpeg"/><Relationship Id="rId583" Type="http://schemas.openxmlformats.org/officeDocument/2006/relationships/image" Target="../media/image583.jpg"/><Relationship Id="rId639" Type="http://schemas.openxmlformats.org/officeDocument/2006/relationships/image" Target="../media/image639.jpg"/><Relationship Id="rId790" Type="http://schemas.openxmlformats.org/officeDocument/2006/relationships/image" Target="../media/image790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748" Type="http://schemas.openxmlformats.org/officeDocument/2006/relationships/image" Target="../media/image748.jpg"/><Relationship Id="rId42" Type="http://schemas.openxmlformats.org/officeDocument/2006/relationships/image" Target="../media/image42.jp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e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661" Type="http://schemas.openxmlformats.org/officeDocument/2006/relationships/image" Target="../media/image661.jpg"/><Relationship Id="rId717" Type="http://schemas.openxmlformats.org/officeDocument/2006/relationships/image" Target="../media/image717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e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770" Type="http://schemas.openxmlformats.org/officeDocument/2006/relationships/image" Target="../media/image770.jp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eg"/><Relationship Id="rId630" Type="http://schemas.openxmlformats.org/officeDocument/2006/relationships/image" Target="../media/image630.jpg"/><Relationship Id="rId672" Type="http://schemas.openxmlformats.org/officeDocument/2006/relationships/image" Target="../media/image672.jpg"/><Relationship Id="rId728" Type="http://schemas.openxmlformats.org/officeDocument/2006/relationships/image" Target="../media/image728.jpg"/><Relationship Id="rId22" Type="http://schemas.openxmlformats.org/officeDocument/2006/relationships/image" Target="../media/image22.jpe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683" Type="http://schemas.openxmlformats.org/officeDocument/2006/relationships/image" Target="../media/image683.jpg"/><Relationship Id="rId739" Type="http://schemas.openxmlformats.org/officeDocument/2006/relationships/image" Target="../media/image73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e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eg"/><Relationship Id="rId75" Type="http://schemas.openxmlformats.org/officeDocument/2006/relationships/image" Target="../media/image75.jpg"/><Relationship Id="rId140" Type="http://schemas.openxmlformats.org/officeDocument/2006/relationships/image" Target="../media/image140.jpe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750" Type="http://schemas.openxmlformats.org/officeDocument/2006/relationships/image" Target="../media/image750.jpg"/><Relationship Id="rId792" Type="http://schemas.openxmlformats.org/officeDocument/2006/relationships/image" Target="../media/image792.jpg"/><Relationship Id="rId6" Type="http://schemas.openxmlformats.org/officeDocument/2006/relationships/image" Target="../media/image6.jpg"/><Relationship Id="rId238" Type="http://schemas.openxmlformats.org/officeDocument/2006/relationships/image" Target="../media/image238.jpeg"/><Relationship Id="rId445" Type="http://schemas.openxmlformats.org/officeDocument/2006/relationships/image" Target="../media/image445.jpg"/><Relationship Id="rId487" Type="http://schemas.openxmlformats.org/officeDocument/2006/relationships/image" Target="../media/image487.jpe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e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e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e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e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97" Type="http://schemas.openxmlformats.org/officeDocument/2006/relationships/image" Target="../media/image97.jpe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162" Type="http://schemas.openxmlformats.org/officeDocument/2006/relationships/image" Target="../media/image162.jpe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e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e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eg"/><Relationship Id="rId685" Type="http://schemas.openxmlformats.org/officeDocument/2006/relationships/image" Target="../media/image685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" Type="http://schemas.openxmlformats.org/officeDocument/2006/relationships/image" Target="../media/image8.jpe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e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e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eg"/><Relationship Id="rId732" Type="http://schemas.openxmlformats.org/officeDocument/2006/relationships/image" Target="../media/image732.jpg"/><Relationship Id="rId99" Type="http://schemas.openxmlformats.org/officeDocument/2006/relationships/image" Target="../media/image99.jpe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0" Type="http://schemas.openxmlformats.org/officeDocument/2006/relationships/image" Target="../media/image90.jpe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e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eg"/><Relationship Id="rId320" Type="http://schemas.openxmlformats.org/officeDocument/2006/relationships/image" Target="../media/image320.jpg"/><Relationship Id="rId558" Type="http://schemas.openxmlformats.org/officeDocument/2006/relationships/image" Target="../media/image558.jpe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e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" Type="http://schemas.openxmlformats.org/officeDocument/2006/relationships/image" Target="../media/image1.jpe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e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e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eg"/><Relationship Id="rId493" Type="http://schemas.openxmlformats.org/officeDocument/2006/relationships/image" Target="../media/image493.jpg"/><Relationship Id="rId507" Type="http://schemas.openxmlformats.org/officeDocument/2006/relationships/image" Target="../media/image507.jpe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eg"/><Relationship Id="rId725" Type="http://schemas.openxmlformats.org/officeDocument/2006/relationships/image" Target="../media/image725.jpg"/><Relationship Id="rId115" Type="http://schemas.openxmlformats.org/officeDocument/2006/relationships/image" Target="../media/image115.jpe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30" Type="http://schemas.openxmlformats.org/officeDocument/2006/relationships/image" Target="../media/image30.jpg"/><Relationship Id="rId126" Type="http://schemas.openxmlformats.org/officeDocument/2006/relationships/image" Target="../media/image126.jpe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eg"/><Relationship Id="rId778" Type="http://schemas.openxmlformats.org/officeDocument/2006/relationships/image" Target="../media/image778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3" Type="http://schemas.openxmlformats.org/officeDocument/2006/relationships/image" Target="../media/image3.jpe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41" Type="http://schemas.openxmlformats.org/officeDocument/2006/relationships/image" Target="../media/image41.jpg"/><Relationship Id="rId83" Type="http://schemas.openxmlformats.org/officeDocument/2006/relationships/image" Target="../media/image83.jpe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e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e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e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e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eg"/><Relationship Id="rId366" Type="http://schemas.openxmlformats.org/officeDocument/2006/relationships/image" Target="../media/image366.jpg"/><Relationship Id="rId573" Type="http://schemas.openxmlformats.org/officeDocument/2006/relationships/image" Target="../media/image573.jpe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eg"/><Relationship Id="rId584" Type="http://schemas.openxmlformats.org/officeDocument/2006/relationships/image" Target="../media/image584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434</xdr:row>
      <xdr:rowOff>25400</xdr:rowOff>
    </xdr:from>
    <xdr:to>
      <xdr:col>1</xdr:col>
      <xdr:colOff>736600</xdr:colOff>
      <xdr:row>434</xdr:row>
      <xdr:rowOff>736600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F8825832-0F2F-748D-FF25-71AA38B3E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220</xdr:row>
      <xdr:rowOff>25400</xdr:rowOff>
    </xdr:from>
    <xdr:to>
      <xdr:col>1</xdr:col>
      <xdr:colOff>736600</xdr:colOff>
      <xdr:row>220</xdr:row>
      <xdr:rowOff>736600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66069CFD-155D-62AD-E75E-7580FA52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572</xdr:row>
      <xdr:rowOff>25400</xdr:rowOff>
    </xdr:from>
    <xdr:to>
      <xdr:col>1</xdr:col>
      <xdr:colOff>736600</xdr:colOff>
      <xdr:row>572</xdr:row>
      <xdr:rowOff>736600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70F5E389-4F0D-1466-8D50-A635CE63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406</xdr:row>
      <xdr:rowOff>25400</xdr:rowOff>
    </xdr:from>
    <xdr:to>
      <xdr:col>1</xdr:col>
      <xdr:colOff>736600</xdr:colOff>
      <xdr:row>406</xdr:row>
      <xdr:rowOff>736600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7C4323E5-D394-22EA-D53C-C3FCE87E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435</xdr:row>
      <xdr:rowOff>25400</xdr:rowOff>
    </xdr:from>
    <xdr:to>
      <xdr:col>1</xdr:col>
      <xdr:colOff>736600</xdr:colOff>
      <xdr:row>435</xdr:row>
      <xdr:rowOff>736600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DAB2B86A-1BAF-F727-FDA2-21729AD9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436</xdr:row>
      <xdr:rowOff>25400</xdr:rowOff>
    </xdr:from>
    <xdr:to>
      <xdr:col>1</xdr:col>
      <xdr:colOff>736600</xdr:colOff>
      <xdr:row>436</xdr:row>
      <xdr:rowOff>736600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6E0B0E2B-5356-7D41-0C22-926336EFA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474</xdr:row>
      <xdr:rowOff>25400</xdr:rowOff>
    </xdr:from>
    <xdr:to>
      <xdr:col>1</xdr:col>
      <xdr:colOff>736600</xdr:colOff>
      <xdr:row>474</xdr:row>
      <xdr:rowOff>736600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9D889E1B-4C4B-1C4F-A345-5DF920F7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578</xdr:row>
      <xdr:rowOff>25400</xdr:rowOff>
    </xdr:from>
    <xdr:to>
      <xdr:col>1</xdr:col>
      <xdr:colOff>736600</xdr:colOff>
      <xdr:row>578</xdr:row>
      <xdr:rowOff>736600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CF8EF89C-E5A0-0A40-8E13-E4B13EB7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475</xdr:row>
      <xdr:rowOff>25400</xdr:rowOff>
    </xdr:from>
    <xdr:to>
      <xdr:col>1</xdr:col>
      <xdr:colOff>736600</xdr:colOff>
      <xdr:row>475</xdr:row>
      <xdr:rowOff>736600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F11A3DBF-6995-3BEC-BCD8-D664BEC18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6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528</xdr:row>
      <xdr:rowOff>25400</xdr:rowOff>
    </xdr:from>
    <xdr:to>
      <xdr:col>1</xdr:col>
      <xdr:colOff>736600</xdr:colOff>
      <xdr:row>528</xdr:row>
      <xdr:rowOff>736600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6BCF03BF-0C1A-48A8-7695-6F61034DA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1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440</xdr:row>
      <xdr:rowOff>25400</xdr:rowOff>
    </xdr:from>
    <xdr:to>
      <xdr:col>1</xdr:col>
      <xdr:colOff>736600</xdr:colOff>
      <xdr:row>440</xdr:row>
      <xdr:rowOff>736600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8B0C6954-21F4-A525-1044-BA5EAAC9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9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588</xdr:row>
      <xdr:rowOff>25400</xdr:rowOff>
    </xdr:from>
    <xdr:to>
      <xdr:col>1</xdr:col>
      <xdr:colOff>736600</xdr:colOff>
      <xdr:row>588</xdr:row>
      <xdr:rowOff>736600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2849D43E-EFBE-98FA-DD92-AAE30A2A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6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147</xdr:row>
      <xdr:rowOff>25400</xdr:rowOff>
    </xdr:from>
    <xdr:to>
      <xdr:col>1</xdr:col>
      <xdr:colOff>736600</xdr:colOff>
      <xdr:row>147</xdr:row>
      <xdr:rowOff>736600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852E2F75-20E4-7430-4BD3-50412493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4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138</xdr:row>
      <xdr:rowOff>25400</xdr:rowOff>
    </xdr:from>
    <xdr:to>
      <xdr:col>1</xdr:col>
      <xdr:colOff>736600</xdr:colOff>
      <xdr:row>138</xdr:row>
      <xdr:rowOff>736600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BC4E725F-3B6C-8393-D06C-77DE92733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2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156</xdr:row>
      <xdr:rowOff>25400</xdr:rowOff>
    </xdr:from>
    <xdr:to>
      <xdr:col>1</xdr:col>
      <xdr:colOff>736600</xdr:colOff>
      <xdr:row>156</xdr:row>
      <xdr:rowOff>736600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957F263C-2DCF-41EE-F5F1-F8396A1F1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9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143</xdr:row>
      <xdr:rowOff>25400</xdr:rowOff>
    </xdr:from>
    <xdr:to>
      <xdr:col>1</xdr:col>
      <xdr:colOff>736600</xdr:colOff>
      <xdr:row>143</xdr:row>
      <xdr:rowOff>736600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25829F29-796B-3B0D-79DF-2C398C632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7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736600</xdr:colOff>
      <xdr:row>82</xdr:row>
      <xdr:rowOff>736600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CCB2A280-E343-0127-2DA5-91DD8BFA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5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489</xdr:row>
      <xdr:rowOff>25400</xdr:rowOff>
    </xdr:from>
    <xdr:to>
      <xdr:col>1</xdr:col>
      <xdr:colOff>736600</xdr:colOff>
      <xdr:row>489</xdr:row>
      <xdr:rowOff>736600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9A917394-7F26-E716-E893-858F81F3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2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419</xdr:row>
      <xdr:rowOff>25400</xdr:rowOff>
    </xdr:from>
    <xdr:to>
      <xdr:col>1</xdr:col>
      <xdr:colOff>736600</xdr:colOff>
      <xdr:row>419</xdr:row>
      <xdr:rowOff>736600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26A3675C-E359-C3DB-D598-E00837AF1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0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596</xdr:row>
      <xdr:rowOff>25400</xdr:rowOff>
    </xdr:from>
    <xdr:to>
      <xdr:col>1</xdr:col>
      <xdr:colOff>736600</xdr:colOff>
      <xdr:row>596</xdr:row>
      <xdr:rowOff>736600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0649B6B0-BB8F-C5D5-BA41-27EC2FD3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7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448</xdr:row>
      <xdr:rowOff>25400</xdr:rowOff>
    </xdr:from>
    <xdr:to>
      <xdr:col>1</xdr:col>
      <xdr:colOff>736600</xdr:colOff>
      <xdr:row>448</xdr:row>
      <xdr:rowOff>736600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1DB10388-3E9E-1046-FC66-B5B4FFFF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5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602</xdr:row>
      <xdr:rowOff>25400</xdr:rowOff>
    </xdr:from>
    <xdr:to>
      <xdr:col>1</xdr:col>
      <xdr:colOff>736600</xdr:colOff>
      <xdr:row>602</xdr:row>
      <xdr:rowOff>736600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D7DF1748-9C0A-5778-C42A-B6B44EEFB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736600</xdr:colOff>
      <xdr:row>115</xdr:row>
      <xdr:rowOff>736600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B07841F6-2988-4CCA-5805-D071C683B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0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160</xdr:row>
      <xdr:rowOff>25400</xdr:rowOff>
    </xdr:from>
    <xdr:to>
      <xdr:col>1</xdr:col>
      <xdr:colOff>736600</xdr:colOff>
      <xdr:row>160</xdr:row>
      <xdr:rowOff>736600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8388B46C-370A-D36D-145E-3F4ED90E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8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226</xdr:row>
      <xdr:rowOff>25400</xdr:rowOff>
    </xdr:from>
    <xdr:to>
      <xdr:col>1</xdr:col>
      <xdr:colOff>736600</xdr:colOff>
      <xdr:row>226</xdr:row>
      <xdr:rowOff>736600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3B3AD514-1F82-06B7-FDA6-91B60C2C1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5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736600</xdr:colOff>
      <xdr:row>149</xdr:row>
      <xdr:rowOff>736600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4097FD89-3F5B-F11C-0347-154F2386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3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499</xdr:row>
      <xdr:rowOff>25400</xdr:rowOff>
    </xdr:from>
    <xdr:to>
      <xdr:col>1</xdr:col>
      <xdr:colOff>736600</xdr:colOff>
      <xdr:row>499</xdr:row>
      <xdr:rowOff>736600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C46217AE-6297-E058-3411-1F20DE9D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1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213</xdr:row>
      <xdr:rowOff>25400</xdr:rowOff>
    </xdr:from>
    <xdr:to>
      <xdr:col>1</xdr:col>
      <xdr:colOff>736600</xdr:colOff>
      <xdr:row>213</xdr:row>
      <xdr:rowOff>736600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FB88AAA6-D3A9-CD87-773B-40EED8F1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8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391</xdr:row>
      <xdr:rowOff>25400</xdr:rowOff>
    </xdr:from>
    <xdr:to>
      <xdr:col>1</xdr:col>
      <xdr:colOff>736600</xdr:colOff>
      <xdr:row>391</xdr:row>
      <xdr:rowOff>736600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0CD11291-FBE3-7F31-EB57-B603ABC9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6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607</xdr:row>
      <xdr:rowOff>25400</xdr:rowOff>
    </xdr:from>
    <xdr:to>
      <xdr:col>1</xdr:col>
      <xdr:colOff>736600</xdr:colOff>
      <xdr:row>607</xdr:row>
      <xdr:rowOff>736600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CE2E83D8-1A64-EC07-2ADB-9BBC39976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4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609</xdr:row>
      <xdr:rowOff>25400</xdr:rowOff>
    </xdr:from>
    <xdr:to>
      <xdr:col>1</xdr:col>
      <xdr:colOff>736600</xdr:colOff>
      <xdr:row>609</xdr:row>
      <xdr:rowOff>736600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D664724B-BD55-F71E-EB7D-029190B6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1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736600</xdr:colOff>
      <xdr:row>68</xdr:row>
      <xdr:rowOff>736600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4D0DD775-7B93-6DDB-B7E6-4ED1ED9AB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9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361</xdr:row>
      <xdr:rowOff>25400</xdr:rowOff>
    </xdr:from>
    <xdr:to>
      <xdr:col>1</xdr:col>
      <xdr:colOff>736600</xdr:colOff>
      <xdr:row>361</xdr:row>
      <xdr:rowOff>736600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A1534BC9-AF24-8FC1-4422-9E10FFBA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6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613</xdr:row>
      <xdr:rowOff>25400</xdr:rowOff>
    </xdr:from>
    <xdr:to>
      <xdr:col>1</xdr:col>
      <xdr:colOff>736600</xdr:colOff>
      <xdr:row>613</xdr:row>
      <xdr:rowOff>736600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A04F72EC-C149-95D1-3FDE-9F26FF68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4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736600</xdr:colOff>
      <xdr:row>131</xdr:row>
      <xdr:rowOff>736600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145DE29C-F4AE-E97B-EE6F-D4BA12D5B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2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363</xdr:row>
      <xdr:rowOff>25400</xdr:rowOff>
    </xdr:from>
    <xdr:to>
      <xdr:col>1</xdr:col>
      <xdr:colOff>736600</xdr:colOff>
      <xdr:row>363</xdr:row>
      <xdr:rowOff>736600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FD6939BC-5130-57CD-8704-35CE5C5B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9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209</xdr:row>
      <xdr:rowOff>25400</xdr:rowOff>
    </xdr:from>
    <xdr:to>
      <xdr:col>1</xdr:col>
      <xdr:colOff>736600</xdr:colOff>
      <xdr:row>209</xdr:row>
      <xdr:rowOff>736600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DED50124-A775-E580-3298-497902BC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7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191</xdr:row>
      <xdr:rowOff>25400</xdr:rowOff>
    </xdr:from>
    <xdr:to>
      <xdr:col>1</xdr:col>
      <xdr:colOff>736600</xdr:colOff>
      <xdr:row>191</xdr:row>
      <xdr:rowOff>736600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53410A6C-E888-673A-8200-A1C328F74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5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171</xdr:row>
      <xdr:rowOff>25400</xdr:rowOff>
    </xdr:from>
    <xdr:to>
      <xdr:col>1</xdr:col>
      <xdr:colOff>736600</xdr:colOff>
      <xdr:row>171</xdr:row>
      <xdr:rowOff>736600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CB0451FE-E595-04E3-73CF-9BF66CB2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2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297</xdr:row>
      <xdr:rowOff>25400</xdr:rowOff>
    </xdr:from>
    <xdr:to>
      <xdr:col>1</xdr:col>
      <xdr:colOff>736600</xdr:colOff>
      <xdr:row>297</xdr:row>
      <xdr:rowOff>736600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CB72332F-4015-CDD9-2294-9E55E28A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0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242</xdr:row>
      <xdr:rowOff>25400</xdr:rowOff>
    </xdr:from>
    <xdr:to>
      <xdr:col>1</xdr:col>
      <xdr:colOff>736600</xdr:colOff>
      <xdr:row>242</xdr:row>
      <xdr:rowOff>736600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9F024673-DCB9-271A-4482-05BD44E1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7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736600</xdr:colOff>
      <xdr:row>145</xdr:row>
      <xdr:rowOff>736600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04BDDF9A-D4DC-1C19-7E5E-442FD2DC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5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340</xdr:row>
      <xdr:rowOff>25400</xdr:rowOff>
    </xdr:from>
    <xdr:to>
      <xdr:col>1</xdr:col>
      <xdr:colOff>736600</xdr:colOff>
      <xdr:row>340</xdr:row>
      <xdr:rowOff>736600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886FDA9E-DE78-2BA8-862D-F45EFD4A3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3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132</xdr:row>
      <xdr:rowOff>25400</xdr:rowOff>
    </xdr:from>
    <xdr:to>
      <xdr:col>1</xdr:col>
      <xdr:colOff>736600</xdr:colOff>
      <xdr:row>132</xdr:row>
      <xdr:rowOff>736600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69E93AA8-7B85-54F5-DFFC-CA603C4B3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0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161</xdr:row>
      <xdr:rowOff>25400</xdr:rowOff>
    </xdr:from>
    <xdr:to>
      <xdr:col>1</xdr:col>
      <xdr:colOff>736600</xdr:colOff>
      <xdr:row>161</xdr:row>
      <xdr:rowOff>736600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798F0EF5-A928-9E7D-C498-F3CB13B1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8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367</xdr:row>
      <xdr:rowOff>25400</xdr:rowOff>
    </xdr:from>
    <xdr:to>
      <xdr:col>1</xdr:col>
      <xdr:colOff>736600</xdr:colOff>
      <xdr:row>367</xdr:row>
      <xdr:rowOff>736600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BDF1B1D6-81B2-E95B-9474-C540EFBB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6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174</xdr:row>
      <xdr:rowOff>25400</xdr:rowOff>
    </xdr:from>
    <xdr:to>
      <xdr:col>1</xdr:col>
      <xdr:colOff>736600</xdr:colOff>
      <xdr:row>174</xdr:row>
      <xdr:rowOff>736600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8BD450AC-8D2E-C4F8-7AB0-0A4FC7C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736600</xdr:colOff>
      <xdr:row>151</xdr:row>
      <xdr:rowOff>736600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FAB79F79-B92F-7B83-23A4-32E598AFB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1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229</xdr:row>
      <xdr:rowOff>25400</xdr:rowOff>
    </xdr:from>
    <xdr:to>
      <xdr:col>1</xdr:col>
      <xdr:colOff>736600</xdr:colOff>
      <xdr:row>229</xdr:row>
      <xdr:rowOff>736600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A1CEE951-EEAC-BC4E-FE96-F394122AE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427</xdr:row>
      <xdr:rowOff>25400</xdr:rowOff>
    </xdr:from>
    <xdr:to>
      <xdr:col>1</xdr:col>
      <xdr:colOff>736600</xdr:colOff>
      <xdr:row>427</xdr:row>
      <xdr:rowOff>736600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560A0E72-7701-AFB8-1E97-4222A21E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96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629</xdr:row>
      <xdr:rowOff>25400</xdr:rowOff>
    </xdr:from>
    <xdr:to>
      <xdr:col>1</xdr:col>
      <xdr:colOff>736600</xdr:colOff>
      <xdr:row>629</xdr:row>
      <xdr:rowOff>736600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9FA987F5-F4E3-C176-7AAA-F8FFF12B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315</xdr:row>
      <xdr:rowOff>25400</xdr:rowOff>
    </xdr:from>
    <xdr:to>
      <xdr:col>1</xdr:col>
      <xdr:colOff>736600</xdr:colOff>
      <xdr:row>315</xdr:row>
      <xdr:rowOff>736600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0BC908EB-A99D-CFCE-DC2D-1A442F7B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344</xdr:row>
      <xdr:rowOff>25400</xdr:rowOff>
    </xdr:from>
    <xdr:to>
      <xdr:col>1</xdr:col>
      <xdr:colOff>736600</xdr:colOff>
      <xdr:row>344</xdr:row>
      <xdr:rowOff>736600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05152818-AB4C-6182-5748-FD14D302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9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316</xdr:row>
      <xdr:rowOff>25400</xdr:rowOff>
    </xdr:from>
    <xdr:to>
      <xdr:col>1</xdr:col>
      <xdr:colOff>736600</xdr:colOff>
      <xdr:row>316</xdr:row>
      <xdr:rowOff>736600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519FE824-2148-54F5-6B6E-4F49F2122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458</xdr:row>
      <xdr:rowOff>25400</xdr:rowOff>
    </xdr:from>
    <xdr:to>
      <xdr:col>1</xdr:col>
      <xdr:colOff>736600</xdr:colOff>
      <xdr:row>458</xdr:row>
      <xdr:rowOff>736600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FA77154A-8157-B727-81C6-76B0874F1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4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429</xdr:row>
      <xdr:rowOff>25400</xdr:rowOff>
    </xdr:from>
    <xdr:to>
      <xdr:col>1</xdr:col>
      <xdr:colOff>736600</xdr:colOff>
      <xdr:row>429</xdr:row>
      <xdr:rowOff>736600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01C01ED4-8105-F533-DFBA-F75DF72C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2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565</xdr:row>
      <xdr:rowOff>25400</xdr:rowOff>
    </xdr:from>
    <xdr:to>
      <xdr:col>1</xdr:col>
      <xdr:colOff>736600</xdr:colOff>
      <xdr:row>565</xdr:row>
      <xdr:rowOff>736600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4D192B1F-CE26-B5B3-C7BB-5CCAC94C0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287</xdr:row>
      <xdr:rowOff>25400</xdr:rowOff>
    </xdr:from>
    <xdr:to>
      <xdr:col>1</xdr:col>
      <xdr:colOff>736600</xdr:colOff>
      <xdr:row>287</xdr:row>
      <xdr:rowOff>736600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F1F6F0B2-FB61-28D4-DBC5-B383ED67C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7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511</xdr:row>
      <xdr:rowOff>25400</xdr:rowOff>
    </xdr:from>
    <xdr:to>
      <xdr:col>1</xdr:col>
      <xdr:colOff>736600</xdr:colOff>
      <xdr:row>511</xdr:row>
      <xdr:rowOff>736600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78BB6593-EED6-FAE9-9C02-342ADB11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5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512</xdr:row>
      <xdr:rowOff>25400</xdr:rowOff>
    </xdr:from>
    <xdr:to>
      <xdr:col>1</xdr:col>
      <xdr:colOff>736600</xdr:colOff>
      <xdr:row>512</xdr:row>
      <xdr:rowOff>736600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EB80F67C-AD75-91E9-3EE8-F3F6101B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2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634</xdr:row>
      <xdr:rowOff>25400</xdr:rowOff>
    </xdr:from>
    <xdr:to>
      <xdr:col>1</xdr:col>
      <xdr:colOff>736600</xdr:colOff>
      <xdr:row>634</xdr:row>
      <xdr:rowOff>736600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400509AF-1654-557C-7A41-21A70151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0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397</xdr:row>
      <xdr:rowOff>25400</xdr:rowOff>
    </xdr:from>
    <xdr:to>
      <xdr:col>1</xdr:col>
      <xdr:colOff>736600</xdr:colOff>
      <xdr:row>397</xdr:row>
      <xdr:rowOff>736600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B5801285-4BE0-8116-E712-C69A5187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7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346</xdr:row>
      <xdr:rowOff>25400</xdr:rowOff>
    </xdr:from>
    <xdr:to>
      <xdr:col>1</xdr:col>
      <xdr:colOff>736600</xdr:colOff>
      <xdr:row>346</xdr:row>
      <xdr:rowOff>736600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CB936FB6-D847-9414-C1D1-9CCE3403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5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432</xdr:row>
      <xdr:rowOff>25400</xdr:rowOff>
    </xdr:from>
    <xdr:to>
      <xdr:col>1</xdr:col>
      <xdr:colOff>736600</xdr:colOff>
      <xdr:row>432</xdr:row>
      <xdr:rowOff>736600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1887E9F5-D0F1-7A42-ED5F-0A47751E9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3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636</xdr:row>
      <xdr:rowOff>25400</xdr:rowOff>
    </xdr:from>
    <xdr:to>
      <xdr:col>1</xdr:col>
      <xdr:colOff>736600</xdr:colOff>
      <xdr:row>636</xdr:row>
      <xdr:rowOff>736600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31C57403-12B0-F90B-7DEC-3038EF68C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0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176</xdr:row>
      <xdr:rowOff>25400</xdr:rowOff>
    </xdr:from>
    <xdr:to>
      <xdr:col>1</xdr:col>
      <xdr:colOff>736600</xdr:colOff>
      <xdr:row>176</xdr:row>
      <xdr:rowOff>736600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36BA657D-2F8E-5BF9-0367-F51937CF8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8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180</xdr:row>
      <xdr:rowOff>25400</xdr:rowOff>
    </xdr:from>
    <xdr:to>
      <xdr:col>1</xdr:col>
      <xdr:colOff>736600</xdr:colOff>
      <xdr:row>180</xdr:row>
      <xdr:rowOff>736600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1195BE56-EB93-C6A0-2D10-2C0391E0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6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465</xdr:row>
      <xdr:rowOff>25400</xdr:rowOff>
    </xdr:from>
    <xdr:to>
      <xdr:col>1</xdr:col>
      <xdr:colOff>736600</xdr:colOff>
      <xdr:row>465</xdr:row>
      <xdr:rowOff>736600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414FE2D7-7C2A-C560-77FA-D1AF20C6C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3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401</xdr:row>
      <xdr:rowOff>25400</xdr:rowOff>
    </xdr:from>
    <xdr:to>
      <xdr:col>1</xdr:col>
      <xdr:colOff>736600</xdr:colOff>
      <xdr:row>401</xdr:row>
      <xdr:rowOff>736600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35C5E5BC-9291-1F38-5B11-4732DF712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1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568</xdr:row>
      <xdr:rowOff>25400</xdr:rowOff>
    </xdr:from>
    <xdr:to>
      <xdr:col>1</xdr:col>
      <xdr:colOff>736600</xdr:colOff>
      <xdr:row>568</xdr:row>
      <xdr:rowOff>736600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C485AB53-50CC-F902-E383-B3710427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8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643</xdr:row>
      <xdr:rowOff>25400</xdr:rowOff>
    </xdr:from>
    <xdr:to>
      <xdr:col>1</xdr:col>
      <xdr:colOff>736600</xdr:colOff>
      <xdr:row>643</xdr:row>
      <xdr:rowOff>736600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2D8CE3A4-E0DC-AB55-4A59-B58A0521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6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516</xdr:row>
      <xdr:rowOff>25400</xdr:rowOff>
    </xdr:from>
    <xdr:to>
      <xdr:col>1</xdr:col>
      <xdr:colOff>736600</xdr:colOff>
      <xdr:row>516</xdr:row>
      <xdr:rowOff>736600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EA547A83-0BF9-8CBD-F0FB-756F9410A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4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569</xdr:row>
      <xdr:rowOff>25400</xdr:rowOff>
    </xdr:from>
    <xdr:to>
      <xdr:col>1</xdr:col>
      <xdr:colOff>736600</xdr:colOff>
      <xdr:row>569</xdr:row>
      <xdr:rowOff>736600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DE408229-7257-2009-6566-B26BE74D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1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348</xdr:row>
      <xdr:rowOff>25400</xdr:rowOff>
    </xdr:from>
    <xdr:to>
      <xdr:col>1</xdr:col>
      <xdr:colOff>736600</xdr:colOff>
      <xdr:row>348</xdr:row>
      <xdr:rowOff>736600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101517B1-00CF-EEA9-6CB1-07FC7D024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9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644</xdr:row>
      <xdr:rowOff>25400</xdr:rowOff>
    </xdr:from>
    <xdr:to>
      <xdr:col>1</xdr:col>
      <xdr:colOff>736600</xdr:colOff>
      <xdr:row>644</xdr:row>
      <xdr:rowOff>736600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C158B574-D84A-7DB9-2942-2C125F7D7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6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570</xdr:row>
      <xdr:rowOff>25400</xdr:rowOff>
    </xdr:from>
    <xdr:to>
      <xdr:col>1</xdr:col>
      <xdr:colOff>736600</xdr:colOff>
      <xdr:row>570</xdr:row>
      <xdr:rowOff>736600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204C76FE-9C3D-990A-B012-D9F02AFF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4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787</xdr:row>
      <xdr:rowOff>25400</xdr:rowOff>
    </xdr:from>
    <xdr:to>
      <xdr:col>1</xdr:col>
      <xdr:colOff>736600</xdr:colOff>
      <xdr:row>787</xdr:row>
      <xdr:rowOff>736600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02476449-90B5-0D12-EDDA-451C2C28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2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300</xdr:row>
      <xdr:rowOff>25400</xdr:rowOff>
    </xdr:from>
    <xdr:to>
      <xdr:col>1</xdr:col>
      <xdr:colOff>736600</xdr:colOff>
      <xdr:row>300</xdr:row>
      <xdr:rowOff>736600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AE004980-6E4E-CFA9-DACC-5E3687F07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9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501</xdr:row>
      <xdr:rowOff>25400</xdr:rowOff>
    </xdr:from>
    <xdr:to>
      <xdr:col>1</xdr:col>
      <xdr:colOff>736600</xdr:colOff>
      <xdr:row>501</xdr:row>
      <xdr:rowOff>736600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5E0E4A6D-CC72-D2F6-05DB-F4B299284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7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833</xdr:row>
      <xdr:rowOff>25400</xdr:rowOff>
    </xdr:from>
    <xdr:to>
      <xdr:col>1</xdr:col>
      <xdr:colOff>736600</xdr:colOff>
      <xdr:row>833</xdr:row>
      <xdr:rowOff>736600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4EF4CF9A-3A50-E3BB-8138-ABA5472C6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5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767</xdr:row>
      <xdr:rowOff>25400</xdr:rowOff>
    </xdr:from>
    <xdr:to>
      <xdr:col>1</xdr:col>
      <xdr:colOff>736600</xdr:colOff>
      <xdr:row>767</xdr:row>
      <xdr:rowOff>736600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B03D7283-572B-BDAB-DE56-93A3DD97B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2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726</xdr:row>
      <xdr:rowOff>25400</xdr:rowOff>
    </xdr:from>
    <xdr:to>
      <xdr:col>1</xdr:col>
      <xdr:colOff>736600</xdr:colOff>
      <xdr:row>726</xdr:row>
      <xdr:rowOff>736600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992473C0-FE42-06E2-4315-C5BA2FCD6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0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817</xdr:row>
      <xdr:rowOff>25400</xdr:rowOff>
    </xdr:from>
    <xdr:to>
      <xdr:col>1</xdr:col>
      <xdr:colOff>736600</xdr:colOff>
      <xdr:row>817</xdr:row>
      <xdr:rowOff>736600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19FC490F-233B-AF0D-F274-C2058826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7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728</xdr:row>
      <xdr:rowOff>25400</xdr:rowOff>
    </xdr:from>
    <xdr:to>
      <xdr:col>1</xdr:col>
      <xdr:colOff>736600</xdr:colOff>
      <xdr:row>728</xdr:row>
      <xdr:rowOff>736600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345F47BE-1FF6-07F1-2DA0-8E3BB120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5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818</xdr:row>
      <xdr:rowOff>25400</xdr:rowOff>
    </xdr:from>
    <xdr:to>
      <xdr:col>1</xdr:col>
      <xdr:colOff>736600</xdr:colOff>
      <xdr:row>818</xdr:row>
      <xdr:rowOff>736600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0D2BBF38-546B-E8C5-C069-87637B0EA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3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656</xdr:row>
      <xdr:rowOff>25400</xdr:rowOff>
    </xdr:from>
    <xdr:to>
      <xdr:col>1</xdr:col>
      <xdr:colOff>736600</xdr:colOff>
      <xdr:row>656</xdr:row>
      <xdr:rowOff>736600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86A918DC-B72B-996C-3873-789E8619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0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819</xdr:row>
      <xdr:rowOff>25400</xdr:rowOff>
    </xdr:from>
    <xdr:to>
      <xdr:col>1</xdr:col>
      <xdr:colOff>736600</xdr:colOff>
      <xdr:row>819</xdr:row>
      <xdr:rowOff>736600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28080650-E9CB-7E12-29DC-B4074046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8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678</xdr:row>
      <xdr:rowOff>25400</xdr:rowOff>
    </xdr:from>
    <xdr:to>
      <xdr:col>1</xdr:col>
      <xdr:colOff>736600</xdr:colOff>
      <xdr:row>678</xdr:row>
      <xdr:rowOff>736600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B3AE5676-E7EC-5B15-DFB5-5E4B81A1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6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279</xdr:row>
      <xdr:rowOff>25400</xdr:rowOff>
    </xdr:from>
    <xdr:to>
      <xdr:col>1</xdr:col>
      <xdr:colOff>736600</xdr:colOff>
      <xdr:row>279</xdr:row>
      <xdr:rowOff>736600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21BA5A32-5005-04FD-06C2-FB251818B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93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820</xdr:row>
      <xdr:rowOff>25400</xdr:rowOff>
    </xdr:from>
    <xdr:to>
      <xdr:col>1</xdr:col>
      <xdr:colOff>736600</xdr:colOff>
      <xdr:row>820</xdr:row>
      <xdr:rowOff>736600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32AEEF8D-4289-D77F-105C-2F741D9F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01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358</xdr:row>
      <xdr:rowOff>25400</xdr:rowOff>
    </xdr:from>
    <xdr:to>
      <xdr:col>1</xdr:col>
      <xdr:colOff>736600</xdr:colOff>
      <xdr:row>358</xdr:row>
      <xdr:rowOff>736600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841A2400-87A0-08AB-0BA9-A6DD0AC4F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08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825</xdr:row>
      <xdr:rowOff>25400</xdr:rowOff>
    </xdr:from>
    <xdr:to>
      <xdr:col>1</xdr:col>
      <xdr:colOff>736600</xdr:colOff>
      <xdr:row>825</xdr:row>
      <xdr:rowOff>736600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162A8FA4-1536-0EA8-6A98-DEF9DEC94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16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729</xdr:row>
      <xdr:rowOff>25400</xdr:rowOff>
    </xdr:from>
    <xdr:to>
      <xdr:col>1</xdr:col>
      <xdr:colOff>736600</xdr:colOff>
      <xdr:row>729</xdr:row>
      <xdr:rowOff>736600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7E878071-75DD-2FFA-F055-FB4865AB9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24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730</xdr:row>
      <xdr:rowOff>25400</xdr:rowOff>
    </xdr:from>
    <xdr:to>
      <xdr:col>1</xdr:col>
      <xdr:colOff>736600</xdr:colOff>
      <xdr:row>730</xdr:row>
      <xdr:rowOff>736600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47203DA5-3289-5F3F-BE56-6015AB040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31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</xdr:row>
      <xdr:rowOff>25400</xdr:rowOff>
    </xdr:from>
    <xdr:to>
      <xdr:col>1</xdr:col>
      <xdr:colOff>736600</xdr:colOff>
      <xdr:row>97</xdr:row>
      <xdr:rowOff>736600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1821D43A-1C53-1BD0-2DFA-20A6136D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39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827</xdr:row>
      <xdr:rowOff>25400</xdr:rowOff>
    </xdr:from>
    <xdr:to>
      <xdr:col>1</xdr:col>
      <xdr:colOff>736600</xdr:colOff>
      <xdr:row>827</xdr:row>
      <xdr:rowOff>736600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6B1A8E1B-D266-26D5-5DCF-70D6D5BAE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47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829</xdr:row>
      <xdr:rowOff>25400</xdr:rowOff>
    </xdr:from>
    <xdr:to>
      <xdr:col>1</xdr:col>
      <xdr:colOff>736600</xdr:colOff>
      <xdr:row>829</xdr:row>
      <xdr:rowOff>736600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95DA5CE4-9836-7974-E0E9-85045E574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5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657</xdr:row>
      <xdr:rowOff>25400</xdr:rowOff>
    </xdr:from>
    <xdr:to>
      <xdr:col>1</xdr:col>
      <xdr:colOff>736600</xdr:colOff>
      <xdr:row>657</xdr:row>
      <xdr:rowOff>736600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B45F0CDF-AE73-1900-B608-CD9983C27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62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732</xdr:row>
      <xdr:rowOff>25400</xdr:rowOff>
    </xdr:from>
    <xdr:to>
      <xdr:col>1</xdr:col>
      <xdr:colOff>736600</xdr:colOff>
      <xdr:row>732</xdr:row>
      <xdr:rowOff>736600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A0AF7364-76F2-6723-EF71-142719AB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69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860</xdr:row>
      <xdr:rowOff>25400</xdr:rowOff>
    </xdr:from>
    <xdr:to>
      <xdr:col>1</xdr:col>
      <xdr:colOff>736600</xdr:colOff>
      <xdr:row>860</xdr:row>
      <xdr:rowOff>736600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741F293E-6310-3DAA-5CFE-7F9ACD07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77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769</xdr:row>
      <xdr:rowOff>25400</xdr:rowOff>
    </xdr:from>
    <xdr:to>
      <xdr:col>1</xdr:col>
      <xdr:colOff>736600</xdr:colOff>
      <xdr:row>769</xdr:row>
      <xdr:rowOff>736600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526373C4-6637-9277-8919-B28EB4F13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792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786</xdr:row>
      <xdr:rowOff>25400</xdr:rowOff>
    </xdr:from>
    <xdr:to>
      <xdr:col>1</xdr:col>
      <xdr:colOff>736600</xdr:colOff>
      <xdr:row>786</xdr:row>
      <xdr:rowOff>736600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76984097-382D-AE46-5143-84B9C2789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00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736600</xdr:colOff>
      <xdr:row>81</xdr:row>
      <xdr:rowOff>736600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640C6819-F292-14EE-0B4B-3073C3C8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07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801</xdr:row>
      <xdr:rowOff>25400</xdr:rowOff>
    </xdr:from>
    <xdr:to>
      <xdr:col>1</xdr:col>
      <xdr:colOff>736600</xdr:colOff>
      <xdr:row>801</xdr:row>
      <xdr:rowOff>736600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3B6BB3F5-20E6-6079-EA57-B6E300F5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15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736600</xdr:colOff>
      <xdr:row>28</xdr:row>
      <xdr:rowOff>736600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A4332E08-34D6-F076-C0FF-3C87B7A00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23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736600</xdr:colOff>
      <xdr:row>94</xdr:row>
      <xdr:rowOff>736600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D933C3A4-F0D5-E041-DC73-5CD7327F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30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821</xdr:row>
      <xdr:rowOff>25400</xdr:rowOff>
    </xdr:from>
    <xdr:to>
      <xdr:col>1</xdr:col>
      <xdr:colOff>736600</xdr:colOff>
      <xdr:row>821</xdr:row>
      <xdr:rowOff>736600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AAC58EA7-9372-8B5E-CCE0-DBE0D910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38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822</xdr:row>
      <xdr:rowOff>25400</xdr:rowOff>
    </xdr:from>
    <xdr:to>
      <xdr:col>1</xdr:col>
      <xdr:colOff>736600</xdr:colOff>
      <xdr:row>822</xdr:row>
      <xdr:rowOff>736600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E6FCFD21-2ADE-394D-1F2F-A53CA032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46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447</xdr:row>
      <xdr:rowOff>25400</xdr:rowOff>
    </xdr:from>
    <xdr:to>
      <xdr:col>1</xdr:col>
      <xdr:colOff>736600</xdr:colOff>
      <xdr:row>447</xdr:row>
      <xdr:rowOff>736600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C127C52A-500C-EFD2-157D-196DCD831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53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823</xdr:row>
      <xdr:rowOff>25400</xdr:rowOff>
    </xdr:from>
    <xdr:to>
      <xdr:col>1</xdr:col>
      <xdr:colOff>736600</xdr:colOff>
      <xdr:row>823</xdr:row>
      <xdr:rowOff>736600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9131DCE4-3255-93F4-ACAD-B4A6D185A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61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824</xdr:row>
      <xdr:rowOff>25400</xdr:rowOff>
    </xdr:from>
    <xdr:to>
      <xdr:col>1</xdr:col>
      <xdr:colOff>736600</xdr:colOff>
      <xdr:row>824</xdr:row>
      <xdr:rowOff>736600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2884292A-CC43-35FC-A126-BA427079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68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826</xdr:row>
      <xdr:rowOff>25400</xdr:rowOff>
    </xdr:from>
    <xdr:to>
      <xdr:col>1</xdr:col>
      <xdr:colOff>736600</xdr:colOff>
      <xdr:row>826</xdr:row>
      <xdr:rowOff>736600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32948C72-360C-2A29-061C-68B2AEDE2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76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679</xdr:row>
      <xdr:rowOff>25400</xdr:rowOff>
    </xdr:from>
    <xdr:to>
      <xdr:col>1</xdr:col>
      <xdr:colOff>736600</xdr:colOff>
      <xdr:row>679</xdr:row>
      <xdr:rowOff>736600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906D0355-8E77-F812-F06F-936D84A07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84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828</xdr:row>
      <xdr:rowOff>25400</xdr:rowOff>
    </xdr:from>
    <xdr:to>
      <xdr:col>1</xdr:col>
      <xdr:colOff>736600</xdr:colOff>
      <xdr:row>828</xdr:row>
      <xdr:rowOff>736600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279AC5AC-C943-3BAC-DDAD-5E576AF9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91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658</xdr:row>
      <xdr:rowOff>25400</xdr:rowOff>
    </xdr:from>
    <xdr:to>
      <xdr:col>1</xdr:col>
      <xdr:colOff>736600</xdr:colOff>
      <xdr:row>658</xdr:row>
      <xdr:rowOff>736600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4300086D-5137-3037-EA96-D9D6C468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99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355</xdr:row>
      <xdr:rowOff>25400</xdr:rowOff>
    </xdr:from>
    <xdr:to>
      <xdr:col>1</xdr:col>
      <xdr:colOff>736600</xdr:colOff>
      <xdr:row>355</xdr:row>
      <xdr:rowOff>736600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1C85D773-97A7-F4EB-F234-DC0D33AB6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14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811</xdr:row>
      <xdr:rowOff>25400</xdr:rowOff>
    </xdr:from>
    <xdr:to>
      <xdr:col>1</xdr:col>
      <xdr:colOff>736600</xdr:colOff>
      <xdr:row>811</xdr:row>
      <xdr:rowOff>736600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ECF8A14E-012F-FDC8-B6F5-008D2B3A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22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766</xdr:row>
      <xdr:rowOff>25400</xdr:rowOff>
    </xdr:from>
    <xdr:to>
      <xdr:col>1</xdr:col>
      <xdr:colOff>736600</xdr:colOff>
      <xdr:row>766</xdr:row>
      <xdr:rowOff>736600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C6923ACF-6F2F-7A5A-5AB9-3544C28A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29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871</xdr:row>
      <xdr:rowOff>25400</xdr:rowOff>
    </xdr:from>
    <xdr:to>
      <xdr:col>1</xdr:col>
      <xdr:colOff>736600</xdr:colOff>
      <xdr:row>871</xdr:row>
      <xdr:rowOff>736600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E202E120-5DA0-3A4B-AD9A-B107D739D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37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402</xdr:row>
      <xdr:rowOff>25400</xdr:rowOff>
    </xdr:from>
    <xdr:to>
      <xdr:col>1</xdr:col>
      <xdr:colOff>736600</xdr:colOff>
      <xdr:row>402</xdr:row>
      <xdr:rowOff>736600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F37DF5DD-21C3-5D09-12F6-E76B8B21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45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736600</xdr:colOff>
      <xdr:row>3</xdr:row>
      <xdr:rowOff>736600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907350B2-44C8-27F3-B494-C44A7B13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52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514</xdr:row>
      <xdr:rowOff>25400</xdr:rowOff>
    </xdr:from>
    <xdr:to>
      <xdr:col>1</xdr:col>
      <xdr:colOff>736600</xdr:colOff>
      <xdr:row>514</xdr:row>
      <xdr:rowOff>736600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8F735C67-51B8-7E35-32BE-BF352D585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60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736600</xdr:colOff>
      <xdr:row>144</xdr:row>
      <xdr:rowOff>736600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82B2CA97-DA18-6B16-7A26-638FD3FC0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67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736600</xdr:colOff>
      <xdr:row>141</xdr:row>
      <xdr:rowOff>736600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CE39170D-0252-1538-BF80-E7E95198E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75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805</xdr:row>
      <xdr:rowOff>25400</xdr:rowOff>
    </xdr:from>
    <xdr:to>
      <xdr:col>1</xdr:col>
      <xdr:colOff>736600</xdr:colOff>
      <xdr:row>805</xdr:row>
      <xdr:rowOff>736600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3CBA542F-F5D4-8CEC-A879-FB1C68755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83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725</xdr:row>
      <xdr:rowOff>25400</xdr:rowOff>
    </xdr:from>
    <xdr:to>
      <xdr:col>1</xdr:col>
      <xdr:colOff>736600</xdr:colOff>
      <xdr:row>725</xdr:row>
      <xdr:rowOff>736600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DF687A7F-F34D-97C5-C01F-5CF5AAD5F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90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806</xdr:row>
      <xdr:rowOff>25400</xdr:rowOff>
    </xdr:from>
    <xdr:to>
      <xdr:col>1</xdr:col>
      <xdr:colOff>736600</xdr:colOff>
      <xdr:row>806</xdr:row>
      <xdr:rowOff>736600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69778215-F445-6559-DA41-AA4EE0C4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98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593</xdr:row>
      <xdr:rowOff>25400</xdr:rowOff>
    </xdr:from>
    <xdr:to>
      <xdr:col>1</xdr:col>
      <xdr:colOff>736600</xdr:colOff>
      <xdr:row>593</xdr:row>
      <xdr:rowOff>736600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1AE797B9-EEDE-9C8C-EBF9-64D049A5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06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810</xdr:row>
      <xdr:rowOff>25400</xdr:rowOff>
    </xdr:from>
    <xdr:to>
      <xdr:col>1</xdr:col>
      <xdr:colOff>736600</xdr:colOff>
      <xdr:row>810</xdr:row>
      <xdr:rowOff>736600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1519E141-E659-258C-947D-CF45BB3F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13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472</xdr:row>
      <xdr:rowOff>25400</xdr:rowOff>
    </xdr:from>
    <xdr:to>
      <xdr:col>1</xdr:col>
      <xdr:colOff>736600</xdr:colOff>
      <xdr:row>472</xdr:row>
      <xdr:rowOff>736600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6C0BE66B-7EF9-FE37-8D5C-17635FE20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21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708</xdr:row>
      <xdr:rowOff>25400</xdr:rowOff>
    </xdr:from>
    <xdr:to>
      <xdr:col>1</xdr:col>
      <xdr:colOff>736600</xdr:colOff>
      <xdr:row>708</xdr:row>
      <xdr:rowOff>736600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84279578-4600-E9DD-5A3B-6EC2956B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28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713</xdr:row>
      <xdr:rowOff>25400</xdr:rowOff>
    </xdr:from>
    <xdr:to>
      <xdr:col>1</xdr:col>
      <xdr:colOff>736600</xdr:colOff>
      <xdr:row>713</xdr:row>
      <xdr:rowOff>736600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76D13543-2368-240E-0F5F-5A57C3F3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36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782</xdr:row>
      <xdr:rowOff>25400</xdr:rowOff>
    </xdr:from>
    <xdr:to>
      <xdr:col>1</xdr:col>
      <xdr:colOff>736600</xdr:colOff>
      <xdr:row>782</xdr:row>
      <xdr:rowOff>736600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FFE88C7A-D23B-D1D3-4EC3-239168E6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44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716</xdr:row>
      <xdr:rowOff>25400</xdr:rowOff>
    </xdr:from>
    <xdr:to>
      <xdr:col>1</xdr:col>
      <xdr:colOff>736600</xdr:colOff>
      <xdr:row>716</xdr:row>
      <xdr:rowOff>736600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1F18D7C1-2278-37C6-8BE0-C533C301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51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799</xdr:row>
      <xdr:rowOff>25400</xdr:rowOff>
    </xdr:from>
    <xdr:to>
      <xdr:col>1</xdr:col>
      <xdr:colOff>736600</xdr:colOff>
      <xdr:row>799</xdr:row>
      <xdr:rowOff>736600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61C3D37D-CD3F-49F0-3260-90959D03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67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722</xdr:row>
      <xdr:rowOff>25400</xdr:rowOff>
    </xdr:from>
    <xdr:to>
      <xdr:col>1</xdr:col>
      <xdr:colOff>736600</xdr:colOff>
      <xdr:row>722</xdr:row>
      <xdr:rowOff>736600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05986CC4-D359-5A30-EBF2-27DC2E406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74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291</xdr:row>
      <xdr:rowOff>25400</xdr:rowOff>
    </xdr:from>
    <xdr:to>
      <xdr:col>1</xdr:col>
      <xdr:colOff>736600</xdr:colOff>
      <xdr:row>291</xdr:row>
      <xdr:rowOff>736600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AAE5B870-D51A-0BB2-96C3-6B892EED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82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330</xdr:row>
      <xdr:rowOff>25400</xdr:rowOff>
    </xdr:from>
    <xdr:to>
      <xdr:col>1</xdr:col>
      <xdr:colOff>736600</xdr:colOff>
      <xdr:row>330</xdr:row>
      <xdr:rowOff>736600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986BC41E-2608-882B-C183-AB3D5443F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89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800</xdr:row>
      <xdr:rowOff>25400</xdr:rowOff>
    </xdr:from>
    <xdr:to>
      <xdr:col>1</xdr:col>
      <xdr:colOff>736600</xdr:colOff>
      <xdr:row>800</xdr:row>
      <xdr:rowOff>736600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64765EC6-754F-88CA-53CB-DF214C00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097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277</xdr:row>
      <xdr:rowOff>25400</xdr:rowOff>
    </xdr:from>
    <xdr:to>
      <xdr:col>1</xdr:col>
      <xdr:colOff>736600</xdr:colOff>
      <xdr:row>277</xdr:row>
      <xdr:rowOff>736600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2A6E0B6A-6863-703F-3915-E2299CC8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05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807</xdr:row>
      <xdr:rowOff>25400</xdr:rowOff>
    </xdr:from>
    <xdr:to>
      <xdr:col>1</xdr:col>
      <xdr:colOff>736600</xdr:colOff>
      <xdr:row>807</xdr:row>
      <xdr:rowOff>736600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78DACF49-1B3C-0501-3877-0B3A71A2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12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278</xdr:row>
      <xdr:rowOff>25400</xdr:rowOff>
    </xdr:from>
    <xdr:to>
      <xdr:col>1</xdr:col>
      <xdr:colOff>736600</xdr:colOff>
      <xdr:row>278</xdr:row>
      <xdr:rowOff>736600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C77909AF-9AA4-B314-78CF-B9957EDC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20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25400</xdr:rowOff>
    </xdr:from>
    <xdr:to>
      <xdr:col>1</xdr:col>
      <xdr:colOff>736600</xdr:colOff>
      <xdr:row>19</xdr:row>
      <xdr:rowOff>736600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DF01EB35-DC3C-48B0-28A0-9015A5A7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28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809</xdr:row>
      <xdr:rowOff>25400</xdr:rowOff>
    </xdr:from>
    <xdr:to>
      <xdr:col>1</xdr:col>
      <xdr:colOff>736600</xdr:colOff>
      <xdr:row>809</xdr:row>
      <xdr:rowOff>736600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249311A7-3EAF-F59D-9E5C-DEE8485E6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35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443</xdr:row>
      <xdr:rowOff>25400</xdr:rowOff>
    </xdr:from>
    <xdr:to>
      <xdr:col>1</xdr:col>
      <xdr:colOff>736600</xdr:colOff>
      <xdr:row>443</xdr:row>
      <xdr:rowOff>736600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BF799D7E-BC13-5B8C-2196-179511F81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43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812</xdr:row>
      <xdr:rowOff>25400</xdr:rowOff>
    </xdr:from>
    <xdr:to>
      <xdr:col>1</xdr:col>
      <xdr:colOff>736600</xdr:colOff>
      <xdr:row>812</xdr:row>
      <xdr:rowOff>736600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917ED38D-6DD0-A8B4-FBC1-FA6D9930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50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727</xdr:row>
      <xdr:rowOff>25400</xdr:rowOff>
    </xdr:from>
    <xdr:to>
      <xdr:col>1</xdr:col>
      <xdr:colOff>736600</xdr:colOff>
      <xdr:row>727</xdr:row>
      <xdr:rowOff>736600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5116C36D-E6C1-2714-F11C-C94599EA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58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814</xdr:row>
      <xdr:rowOff>25400</xdr:rowOff>
    </xdr:from>
    <xdr:to>
      <xdr:col>1</xdr:col>
      <xdr:colOff>736600</xdr:colOff>
      <xdr:row>814</xdr:row>
      <xdr:rowOff>736600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47D7252D-2D30-5334-2959-F6E5EFB83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6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815</xdr:row>
      <xdr:rowOff>25400</xdr:rowOff>
    </xdr:from>
    <xdr:to>
      <xdr:col>1</xdr:col>
      <xdr:colOff>736600</xdr:colOff>
      <xdr:row>815</xdr:row>
      <xdr:rowOff>736600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B94674AD-EB6C-84D6-7A6F-6C005B6F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73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547</xdr:row>
      <xdr:rowOff>25400</xdr:rowOff>
    </xdr:from>
    <xdr:to>
      <xdr:col>1</xdr:col>
      <xdr:colOff>736600</xdr:colOff>
      <xdr:row>547</xdr:row>
      <xdr:rowOff>736600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70FCC6FA-48A0-E6BB-577A-FB782235B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8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681</xdr:row>
      <xdr:rowOff>25400</xdr:rowOff>
    </xdr:from>
    <xdr:to>
      <xdr:col>1</xdr:col>
      <xdr:colOff>736600</xdr:colOff>
      <xdr:row>681</xdr:row>
      <xdr:rowOff>736600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445C4AD5-70C2-B3C6-16C3-27378F9A8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196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310</xdr:row>
      <xdr:rowOff>25400</xdr:rowOff>
    </xdr:from>
    <xdr:to>
      <xdr:col>1</xdr:col>
      <xdr:colOff>736600</xdr:colOff>
      <xdr:row>310</xdr:row>
      <xdr:rowOff>736600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B0D820CA-C3AF-B7AF-BAA6-4156EAB6D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04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734</xdr:row>
      <xdr:rowOff>25400</xdr:rowOff>
    </xdr:from>
    <xdr:to>
      <xdr:col>1</xdr:col>
      <xdr:colOff>736600</xdr:colOff>
      <xdr:row>734</xdr:row>
      <xdr:rowOff>736600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B57C6800-958C-A99D-B597-DCBC24205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11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686</xdr:row>
      <xdr:rowOff>25400</xdr:rowOff>
    </xdr:from>
    <xdr:to>
      <xdr:col>1</xdr:col>
      <xdr:colOff>736600</xdr:colOff>
      <xdr:row>686</xdr:row>
      <xdr:rowOff>736600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93244CBB-A583-018A-C28F-35655C8B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19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374</xdr:row>
      <xdr:rowOff>25400</xdr:rowOff>
    </xdr:from>
    <xdr:to>
      <xdr:col>1</xdr:col>
      <xdr:colOff>736600</xdr:colOff>
      <xdr:row>374</xdr:row>
      <xdr:rowOff>736600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A7B0B4CF-828B-3CFB-AD9F-8CBE3316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27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798</xdr:row>
      <xdr:rowOff>25400</xdr:rowOff>
    </xdr:from>
    <xdr:to>
      <xdr:col>1</xdr:col>
      <xdr:colOff>736600</xdr:colOff>
      <xdr:row>798</xdr:row>
      <xdr:rowOff>736600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B4DA1BF7-C662-2285-07E5-14315CCE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34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331</xdr:row>
      <xdr:rowOff>25400</xdr:rowOff>
    </xdr:from>
    <xdr:to>
      <xdr:col>1</xdr:col>
      <xdr:colOff>736600</xdr:colOff>
      <xdr:row>331</xdr:row>
      <xdr:rowOff>736600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8D1C6C14-FB7E-4C74-C70E-39213310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42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736600</xdr:colOff>
      <xdr:row>2</xdr:row>
      <xdr:rowOff>736600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285FBC0B-63F5-7051-40DC-E89B284A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49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335</xdr:row>
      <xdr:rowOff>25400</xdr:rowOff>
    </xdr:from>
    <xdr:to>
      <xdr:col>1</xdr:col>
      <xdr:colOff>736600</xdr:colOff>
      <xdr:row>335</xdr:row>
      <xdr:rowOff>736600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5394F8F7-224E-9767-0135-95A572F8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57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839</xdr:row>
      <xdr:rowOff>25400</xdr:rowOff>
    </xdr:from>
    <xdr:to>
      <xdr:col>1</xdr:col>
      <xdr:colOff>736600</xdr:colOff>
      <xdr:row>839</xdr:row>
      <xdr:rowOff>736600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9B4F12B0-2380-681D-6CB1-3CB89EE5D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6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662</xdr:row>
      <xdr:rowOff>25400</xdr:rowOff>
    </xdr:from>
    <xdr:to>
      <xdr:col>1</xdr:col>
      <xdr:colOff>736600</xdr:colOff>
      <xdr:row>662</xdr:row>
      <xdr:rowOff>736600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FBA9DCAA-401D-9780-26FF-15D358EC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72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738</xdr:row>
      <xdr:rowOff>25400</xdr:rowOff>
    </xdr:from>
    <xdr:to>
      <xdr:col>1</xdr:col>
      <xdr:colOff>736600</xdr:colOff>
      <xdr:row>738</xdr:row>
      <xdr:rowOff>736600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A33AD5B9-0423-F832-DCDF-1647955EC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8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848</xdr:row>
      <xdr:rowOff>25400</xdr:rowOff>
    </xdr:from>
    <xdr:to>
      <xdr:col>1</xdr:col>
      <xdr:colOff>736600</xdr:colOff>
      <xdr:row>848</xdr:row>
      <xdr:rowOff>736600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84D3231E-674C-83DE-8FD5-761FE2C19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8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399</xdr:row>
      <xdr:rowOff>25400</xdr:rowOff>
    </xdr:from>
    <xdr:to>
      <xdr:col>1</xdr:col>
      <xdr:colOff>736600</xdr:colOff>
      <xdr:row>399</xdr:row>
      <xdr:rowOff>736600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45B0238A-D2D2-BCC1-F543-2675B01F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29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638</xdr:row>
      <xdr:rowOff>25400</xdr:rowOff>
    </xdr:from>
    <xdr:to>
      <xdr:col>1</xdr:col>
      <xdr:colOff>736600</xdr:colOff>
      <xdr:row>638</xdr:row>
      <xdr:rowOff>736600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36955173-B46B-39BE-FEF5-33511276F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0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765</xdr:row>
      <xdr:rowOff>25400</xdr:rowOff>
    </xdr:from>
    <xdr:to>
      <xdr:col>1</xdr:col>
      <xdr:colOff>736600</xdr:colOff>
      <xdr:row>765</xdr:row>
      <xdr:rowOff>736600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E8FDF019-D5CA-A78B-374F-49D5190D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1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703</xdr:row>
      <xdr:rowOff>25400</xdr:rowOff>
    </xdr:from>
    <xdr:to>
      <xdr:col>1</xdr:col>
      <xdr:colOff>736600</xdr:colOff>
      <xdr:row>703</xdr:row>
      <xdr:rowOff>736600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64050F7E-AC42-890F-97E9-ACC3555D9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1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736600</xdr:colOff>
      <xdr:row>120</xdr:row>
      <xdr:rowOff>736600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61BDB5DC-E5BA-5075-23CE-0934FDBD3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2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776</xdr:row>
      <xdr:rowOff>25400</xdr:rowOff>
    </xdr:from>
    <xdr:to>
      <xdr:col>1</xdr:col>
      <xdr:colOff>736600</xdr:colOff>
      <xdr:row>776</xdr:row>
      <xdr:rowOff>736600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4F53D27F-0D20-F0C8-FE14-0E3F1E77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41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781</xdr:row>
      <xdr:rowOff>25400</xdr:rowOff>
    </xdr:from>
    <xdr:to>
      <xdr:col>1</xdr:col>
      <xdr:colOff>736600</xdr:colOff>
      <xdr:row>781</xdr:row>
      <xdr:rowOff>736600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4EDC2045-BAE9-3603-5D97-8AA1A513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4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439</xdr:row>
      <xdr:rowOff>25400</xdr:rowOff>
    </xdr:from>
    <xdr:to>
      <xdr:col>1</xdr:col>
      <xdr:colOff>736600</xdr:colOff>
      <xdr:row>439</xdr:row>
      <xdr:rowOff>736600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EC08A183-64E6-06E5-563E-BE8236EE3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5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210</xdr:row>
      <xdr:rowOff>25400</xdr:rowOff>
    </xdr:from>
    <xdr:to>
      <xdr:col>1</xdr:col>
      <xdr:colOff>736600</xdr:colOff>
      <xdr:row>210</xdr:row>
      <xdr:rowOff>736600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B69C0123-395C-D29E-D5AB-08A990C4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6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529</xdr:row>
      <xdr:rowOff>25400</xdr:rowOff>
    </xdr:from>
    <xdr:to>
      <xdr:col>1</xdr:col>
      <xdr:colOff>736600</xdr:colOff>
      <xdr:row>529</xdr:row>
      <xdr:rowOff>736600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09C88877-5890-F32D-CED0-1F26C75E5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71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272</xdr:row>
      <xdr:rowOff>25400</xdr:rowOff>
    </xdr:from>
    <xdr:to>
      <xdr:col>1</xdr:col>
      <xdr:colOff>736600</xdr:colOff>
      <xdr:row>272</xdr:row>
      <xdr:rowOff>736600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2030FAEF-F19F-8B0F-3A2E-018940715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7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303</xdr:row>
      <xdr:rowOff>25400</xdr:rowOff>
    </xdr:from>
    <xdr:to>
      <xdr:col>1</xdr:col>
      <xdr:colOff>736600</xdr:colOff>
      <xdr:row>303</xdr:row>
      <xdr:rowOff>736600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FCF15174-A48B-EFC2-9B02-FA25B3A2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8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211</xdr:row>
      <xdr:rowOff>25400</xdr:rowOff>
    </xdr:from>
    <xdr:to>
      <xdr:col>1</xdr:col>
      <xdr:colOff>736600</xdr:colOff>
      <xdr:row>211</xdr:row>
      <xdr:rowOff>736600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0116A407-D6C5-873F-3FB5-FCAA1C99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39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235</xdr:row>
      <xdr:rowOff>25400</xdr:rowOff>
    </xdr:from>
    <xdr:to>
      <xdr:col>1</xdr:col>
      <xdr:colOff>736600</xdr:colOff>
      <xdr:row>235</xdr:row>
      <xdr:rowOff>736600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688018CB-5224-DAD7-75FD-389A0255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0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585</xdr:row>
      <xdr:rowOff>25400</xdr:rowOff>
    </xdr:from>
    <xdr:to>
      <xdr:col>1</xdr:col>
      <xdr:colOff>736600</xdr:colOff>
      <xdr:row>585</xdr:row>
      <xdr:rowOff>736600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12C9E174-5083-B3C9-1835-9BB3A399E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0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329</xdr:row>
      <xdr:rowOff>25400</xdr:rowOff>
    </xdr:from>
    <xdr:to>
      <xdr:col>1</xdr:col>
      <xdr:colOff>736600</xdr:colOff>
      <xdr:row>329</xdr:row>
      <xdr:rowOff>736600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A55C96CB-58C1-DD2F-9ACA-8BF286CA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1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442</xdr:row>
      <xdr:rowOff>25400</xdr:rowOff>
    </xdr:from>
    <xdr:to>
      <xdr:col>1</xdr:col>
      <xdr:colOff>736600</xdr:colOff>
      <xdr:row>442</xdr:row>
      <xdr:rowOff>736600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28D13462-A1BE-ECC7-D931-46D478AD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2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253</xdr:row>
      <xdr:rowOff>25400</xdr:rowOff>
    </xdr:from>
    <xdr:to>
      <xdr:col>1</xdr:col>
      <xdr:colOff>736600</xdr:colOff>
      <xdr:row>253</xdr:row>
      <xdr:rowOff>736600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BB3FDD8D-428C-73DD-E777-6210FE580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3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385</xdr:row>
      <xdr:rowOff>25400</xdr:rowOff>
    </xdr:from>
    <xdr:to>
      <xdr:col>1</xdr:col>
      <xdr:colOff>736600</xdr:colOff>
      <xdr:row>385</xdr:row>
      <xdr:rowOff>736600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44583C63-B213-5702-29A3-6C982547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4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540</xdr:row>
      <xdr:rowOff>25400</xdr:rowOff>
    </xdr:from>
    <xdr:to>
      <xdr:col>1</xdr:col>
      <xdr:colOff>736600</xdr:colOff>
      <xdr:row>540</xdr:row>
      <xdr:rowOff>736600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2E0480DF-13AD-FC65-C527-AD0FA23C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4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276</xdr:row>
      <xdr:rowOff>25400</xdr:rowOff>
    </xdr:from>
    <xdr:to>
      <xdr:col>1</xdr:col>
      <xdr:colOff>736600</xdr:colOff>
      <xdr:row>276</xdr:row>
      <xdr:rowOff>736600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F73114BC-D944-CDD1-57B5-BCFBAFCE2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5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723</xdr:row>
      <xdr:rowOff>25400</xdr:rowOff>
    </xdr:from>
    <xdr:to>
      <xdr:col>1</xdr:col>
      <xdr:colOff>736600</xdr:colOff>
      <xdr:row>723</xdr:row>
      <xdr:rowOff>736600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64F50065-D847-E909-089F-5435D7FD4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6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417</xdr:row>
      <xdr:rowOff>25400</xdr:rowOff>
    </xdr:from>
    <xdr:to>
      <xdr:col>1</xdr:col>
      <xdr:colOff>736600</xdr:colOff>
      <xdr:row>417</xdr:row>
      <xdr:rowOff>736600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BE34AEA9-A62E-FF4E-6F94-81AA292D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7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804</xdr:row>
      <xdr:rowOff>25400</xdr:rowOff>
    </xdr:from>
    <xdr:to>
      <xdr:col>1</xdr:col>
      <xdr:colOff>736600</xdr:colOff>
      <xdr:row>804</xdr:row>
      <xdr:rowOff>736600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8637E50B-AA39-7C86-3B40-DAE39937B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78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123</xdr:row>
      <xdr:rowOff>25400</xdr:rowOff>
    </xdr:from>
    <xdr:to>
      <xdr:col>1</xdr:col>
      <xdr:colOff>736600</xdr:colOff>
      <xdr:row>123</xdr:row>
      <xdr:rowOff>736600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138D9F48-0E44-68F6-1568-DE1575E0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86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736600</xdr:colOff>
      <xdr:row>66</xdr:row>
      <xdr:rowOff>736600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C7DB51E9-4F0E-F343-0C2F-EC4F86B1B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493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254</xdr:row>
      <xdr:rowOff>25400</xdr:rowOff>
    </xdr:from>
    <xdr:to>
      <xdr:col>1</xdr:col>
      <xdr:colOff>736600</xdr:colOff>
      <xdr:row>254</xdr:row>
      <xdr:rowOff>736600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6A420018-399D-0A15-C22B-1ED168FB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01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542</xdr:row>
      <xdr:rowOff>25400</xdr:rowOff>
    </xdr:from>
    <xdr:to>
      <xdr:col>1</xdr:col>
      <xdr:colOff>736600</xdr:colOff>
      <xdr:row>542</xdr:row>
      <xdr:rowOff>736600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B472A0D1-8817-F3FA-850F-00B345B80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09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490</xdr:row>
      <xdr:rowOff>25400</xdr:rowOff>
    </xdr:from>
    <xdr:to>
      <xdr:col>1</xdr:col>
      <xdr:colOff>736600</xdr:colOff>
      <xdr:row>490</xdr:row>
      <xdr:rowOff>736600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C75F7310-4AC2-1E0F-A4D9-804CF0E3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16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224</xdr:row>
      <xdr:rowOff>25400</xdr:rowOff>
    </xdr:from>
    <xdr:to>
      <xdr:col>1</xdr:col>
      <xdr:colOff>736600</xdr:colOff>
      <xdr:row>224</xdr:row>
      <xdr:rowOff>736600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D91C9AD0-1C08-9A01-4127-2C689C4D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24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225</xdr:row>
      <xdr:rowOff>25400</xdr:rowOff>
    </xdr:from>
    <xdr:to>
      <xdr:col>1</xdr:col>
      <xdr:colOff>736600</xdr:colOff>
      <xdr:row>225</xdr:row>
      <xdr:rowOff>736600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6DD610B7-6038-1A96-2D72-CD5D8CA8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31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236</xdr:row>
      <xdr:rowOff>25400</xdr:rowOff>
    </xdr:from>
    <xdr:to>
      <xdr:col>1</xdr:col>
      <xdr:colOff>736600</xdr:colOff>
      <xdr:row>236</xdr:row>
      <xdr:rowOff>736600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4620FBA6-9937-7CF0-DAB5-B105729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39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262</xdr:row>
      <xdr:rowOff>25400</xdr:rowOff>
    </xdr:from>
    <xdr:to>
      <xdr:col>1</xdr:col>
      <xdr:colOff>736600</xdr:colOff>
      <xdr:row>262</xdr:row>
      <xdr:rowOff>736600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A72F2636-E59D-984B-37A1-B8103554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47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255</xdr:row>
      <xdr:rowOff>25400</xdr:rowOff>
    </xdr:from>
    <xdr:to>
      <xdr:col>1</xdr:col>
      <xdr:colOff>736600</xdr:colOff>
      <xdr:row>255</xdr:row>
      <xdr:rowOff>736600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546E76A7-1BC5-DC1E-C6D0-42FC3F3E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54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237</xdr:row>
      <xdr:rowOff>25400</xdr:rowOff>
    </xdr:from>
    <xdr:to>
      <xdr:col>1</xdr:col>
      <xdr:colOff>736600</xdr:colOff>
      <xdr:row>237</xdr:row>
      <xdr:rowOff>736600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6EDCAA9C-6902-8B84-5F59-58D19F8E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62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543</xdr:row>
      <xdr:rowOff>25400</xdr:rowOff>
    </xdr:from>
    <xdr:to>
      <xdr:col>1</xdr:col>
      <xdr:colOff>736600</xdr:colOff>
      <xdr:row>543</xdr:row>
      <xdr:rowOff>736600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B3A8D2D6-4ECC-4E0A-82FA-80C14E4F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69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491</xdr:row>
      <xdr:rowOff>25400</xdr:rowOff>
    </xdr:from>
    <xdr:to>
      <xdr:col>1</xdr:col>
      <xdr:colOff>736600</xdr:colOff>
      <xdr:row>491</xdr:row>
      <xdr:rowOff>736600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A191DA6D-22D8-F5AC-1DE7-9E58AF33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77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597</xdr:row>
      <xdr:rowOff>25400</xdr:rowOff>
    </xdr:from>
    <xdr:to>
      <xdr:col>1</xdr:col>
      <xdr:colOff>736600</xdr:colOff>
      <xdr:row>597</xdr:row>
      <xdr:rowOff>736600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44214B88-A259-AB5C-1A2A-6431FCB8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85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492</xdr:row>
      <xdr:rowOff>25400</xdr:rowOff>
    </xdr:from>
    <xdr:to>
      <xdr:col>1</xdr:col>
      <xdr:colOff>736600</xdr:colOff>
      <xdr:row>492</xdr:row>
      <xdr:rowOff>736600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5F32A40D-6732-962A-D998-487BF833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592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493</xdr:row>
      <xdr:rowOff>25400</xdr:rowOff>
    </xdr:from>
    <xdr:to>
      <xdr:col>1</xdr:col>
      <xdr:colOff>736600</xdr:colOff>
      <xdr:row>493</xdr:row>
      <xdr:rowOff>736600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864402B9-036F-7ED9-8B75-9D30F71F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00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178</xdr:row>
      <xdr:rowOff>25400</xdr:rowOff>
    </xdr:from>
    <xdr:to>
      <xdr:col>1</xdr:col>
      <xdr:colOff>736600</xdr:colOff>
      <xdr:row>178</xdr:row>
      <xdr:rowOff>736600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1779445B-BE2D-2BC7-D482-74409F38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08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189</xdr:row>
      <xdr:rowOff>25400</xdr:rowOff>
    </xdr:from>
    <xdr:to>
      <xdr:col>1</xdr:col>
      <xdr:colOff>736600</xdr:colOff>
      <xdr:row>189</xdr:row>
      <xdr:rowOff>736600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1DEB3327-D219-CF05-A9E8-534C2D727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15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238</xdr:row>
      <xdr:rowOff>25400</xdr:rowOff>
    </xdr:from>
    <xdr:to>
      <xdr:col>1</xdr:col>
      <xdr:colOff>736600</xdr:colOff>
      <xdr:row>238</xdr:row>
      <xdr:rowOff>736600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33407D47-413D-2B25-CF6E-03B90D83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23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832</xdr:row>
      <xdr:rowOff>25400</xdr:rowOff>
    </xdr:from>
    <xdr:to>
      <xdr:col>1</xdr:col>
      <xdr:colOff>736600</xdr:colOff>
      <xdr:row>832</xdr:row>
      <xdr:rowOff>736600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0B82D791-278D-687C-D64B-3FCD1FDA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38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295</xdr:row>
      <xdr:rowOff>25400</xdr:rowOff>
    </xdr:from>
    <xdr:to>
      <xdr:col>1</xdr:col>
      <xdr:colOff>736600</xdr:colOff>
      <xdr:row>295</xdr:row>
      <xdr:rowOff>736600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0BD9E570-4641-ECAB-DF1F-7E178169A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46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423</xdr:row>
      <xdr:rowOff>25400</xdr:rowOff>
    </xdr:from>
    <xdr:to>
      <xdr:col>1</xdr:col>
      <xdr:colOff>736600</xdr:colOff>
      <xdr:row>423</xdr:row>
      <xdr:rowOff>736600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6BEB21F0-A5E3-EB22-3E55-06497470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53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364</xdr:row>
      <xdr:rowOff>25400</xdr:rowOff>
    </xdr:from>
    <xdr:to>
      <xdr:col>1</xdr:col>
      <xdr:colOff>736600</xdr:colOff>
      <xdr:row>364</xdr:row>
      <xdr:rowOff>736600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xmlns="" id="{9DED0EBE-4A36-0531-982E-EF5FB9FBD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61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284</xdr:row>
      <xdr:rowOff>25400</xdr:rowOff>
    </xdr:from>
    <xdr:to>
      <xdr:col>1</xdr:col>
      <xdr:colOff>736600</xdr:colOff>
      <xdr:row>284</xdr:row>
      <xdr:rowOff>736600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517BA3B0-EB82-1502-5C61-BC3167895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69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505</xdr:row>
      <xdr:rowOff>25400</xdr:rowOff>
    </xdr:from>
    <xdr:to>
      <xdr:col>1</xdr:col>
      <xdr:colOff>736600</xdr:colOff>
      <xdr:row>505</xdr:row>
      <xdr:rowOff>736600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EAF8D810-EFCA-5905-BAAC-9CCD2537A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76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619</xdr:row>
      <xdr:rowOff>25400</xdr:rowOff>
    </xdr:from>
    <xdr:to>
      <xdr:col>1</xdr:col>
      <xdr:colOff>736600</xdr:colOff>
      <xdr:row>619</xdr:row>
      <xdr:rowOff>736600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F9792C51-7677-F067-B2FD-49069B75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84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622</xdr:row>
      <xdr:rowOff>25400</xdr:rowOff>
    </xdr:from>
    <xdr:to>
      <xdr:col>1</xdr:col>
      <xdr:colOff>736600</xdr:colOff>
      <xdr:row>622</xdr:row>
      <xdr:rowOff>736600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xmlns="" id="{02201DB9-99D3-B850-D480-09B23665B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691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450</xdr:row>
      <xdr:rowOff>25400</xdr:rowOff>
    </xdr:from>
    <xdr:to>
      <xdr:col>1</xdr:col>
      <xdr:colOff>736600</xdr:colOff>
      <xdr:row>450</xdr:row>
      <xdr:rowOff>736600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08A6D471-F572-C12D-3869-E34C3E1F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07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451</xdr:row>
      <xdr:rowOff>25400</xdr:rowOff>
    </xdr:from>
    <xdr:to>
      <xdr:col>1</xdr:col>
      <xdr:colOff>736600</xdr:colOff>
      <xdr:row>451</xdr:row>
      <xdr:rowOff>736600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xmlns="" id="{3E837D70-C793-7974-48D6-0AC5D42B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14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392</xdr:row>
      <xdr:rowOff>25400</xdr:rowOff>
    </xdr:from>
    <xdr:to>
      <xdr:col>1</xdr:col>
      <xdr:colOff>736600</xdr:colOff>
      <xdr:row>392</xdr:row>
      <xdr:rowOff>736600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B9841AF9-B56F-2978-4C4C-2C358B240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22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426</xdr:row>
      <xdr:rowOff>25400</xdr:rowOff>
    </xdr:from>
    <xdr:to>
      <xdr:col>1</xdr:col>
      <xdr:colOff>736600</xdr:colOff>
      <xdr:row>426</xdr:row>
      <xdr:rowOff>736600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01ADA130-1193-F150-0405-29F3640AE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29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244</xdr:row>
      <xdr:rowOff>25400</xdr:rowOff>
    </xdr:from>
    <xdr:to>
      <xdr:col>1</xdr:col>
      <xdr:colOff>736600</xdr:colOff>
      <xdr:row>244</xdr:row>
      <xdr:rowOff>736600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F382398B-49E8-4AF5-3DD7-FDCC3135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37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215</xdr:row>
      <xdr:rowOff>25400</xdr:rowOff>
    </xdr:from>
    <xdr:to>
      <xdr:col>1</xdr:col>
      <xdr:colOff>736600</xdr:colOff>
      <xdr:row>215</xdr:row>
      <xdr:rowOff>736600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4215B63F-07B5-94F2-1EFB-D2503C5DE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45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172</xdr:row>
      <xdr:rowOff>25400</xdr:rowOff>
    </xdr:from>
    <xdr:to>
      <xdr:col>1</xdr:col>
      <xdr:colOff>736600</xdr:colOff>
      <xdr:row>172</xdr:row>
      <xdr:rowOff>736600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8F47B2B6-DAC3-9341-912C-08D406636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52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173</xdr:row>
      <xdr:rowOff>25400</xdr:rowOff>
    </xdr:from>
    <xdr:to>
      <xdr:col>1</xdr:col>
      <xdr:colOff>736600</xdr:colOff>
      <xdr:row>173</xdr:row>
      <xdr:rowOff>736600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3635093F-0731-442D-EA69-E45E2208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60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285</xdr:row>
      <xdr:rowOff>25400</xdr:rowOff>
    </xdr:from>
    <xdr:to>
      <xdr:col>1</xdr:col>
      <xdr:colOff>736600</xdr:colOff>
      <xdr:row>285</xdr:row>
      <xdr:rowOff>736600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5AB0CE3C-3D16-B2C8-88FE-0A320A8A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68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845</xdr:row>
      <xdr:rowOff>25400</xdr:rowOff>
    </xdr:from>
    <xdr:to>
      <xdr:col>1</xdr:col>
      <xdr:colOff>736600</xdr:colOff>
      <xdr:row>845</xdr:row>
      <xdr:rowOff>736600</xdr:rowOff>
    </xdr:to>
    <xdr:pic>
      <xdr:nvPicPr>
        <xdr:cNvPr id="451" name="Image 450">
          <a:extLst>
            <a:ext uri="{FF2B5EF4-FFF2-40B4-BE49-F238E27FC236}">
              <a16:creationId xmlns:a16="http://schemas.microsoft.com/office/drawing/2014/main" xmlns="" id="{A9EB4E31-63D7-A822-0D42-B7C08081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75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342</xdr:row>
      <xdr:rowOff>25400</xdr:rowOff>
    </xdr:from>
    <xdr:to>
      <xdr:col>1</xdr:col>
      <xdr:colOff>736600</xdr:colOff>
      <xdr:row>342</xdr:row>
      <xdr:rowOff>736600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2F35B801-E504-0B1F-AC09-96A435D5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83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630</xdr:row>
      <xdr:rowOff>25400</xdr:rowOff>
    </xdr:from>
    <xdr:to>
      <xdr:col>1</xdr:col>
      <xdr:colOff>736600</xdr:colOff>
      <xdr:row>630</xdr:row>
      <xdr:rowOff>736600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3D0D84B2-BE36-8D2D-DCD7-9D1143B6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90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428</xdr:row>
      <xdr:rowOff>25400</xdr:rowOff>
    </xdr:from>
    <xdr:to>
      <xdr:col>1</xdr:col>
      <xdr:colOff>736600</xdr:colOff>
      <xdr:row>428</xdr:row>
      <xdr:rowOff>736600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369F51FB-96AA-CBE9-5C07-8DD04434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798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394</xdr:row>
      <xdr:rowOff>25400</xdr:rowOff>
    </xdr:from>
    <xdr:to>
      <xdr:col>1</xdr:col>
      <xdr:colOff>736600</xdr:colOff>
      <xdr:row>394</xdr:row>
      <xdr:rowOff>736600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AF26F655-5045-BD7E-F291-F2F88FDB6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06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345</xdr:row>
      <xdr:rowOff>25400</xdr:rowOff>
    </xdr:from>
    <xdr:to>
      <xdr:col>1</xdr:col>
      <xdr:colOff>736600</xdr:colOff>
      <xdr:row>345</xdr:row>
      <xdr:rowOff>736600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54342A03-C6E4-97EA-20A1-0121B05E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13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299</xdr:row>
      <xdr:rowOff>25400</xdr:rowOff>
    </xdr:from>
    <xdr:to>
      <xdr:col>1</xdr:col>
      <xdr:colOff>736600</xdr:colOff>
      <xdr:row>299</xdr:row>
      <xdr:rowOff>736600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0C5374FF-7ED6-D090-6DA3-FB1F74AD2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21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510</xdr:row>
      <xdr:rowOff>25400</xdr:rowOff>
    </xdr:from>
    <xdr:to>
      <xdr:col>1</xdr:col>
      <xdr:colOff>736600</xdr:colOff>
      <xdr:row>510</xdr:row>
      <xdr:rowOff>736600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C4BF4232-8778-A22D-AC38-347059D20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29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697</xdr:row>
      <xdr:rowOff>25400</xdr:rowOff>
    </xdr:from>
    <xdr:to>
      <xdr:col>1</xdr:col>
      <xdr:colOff>736600</xdr:colOff>
      <xdr:row>697</xdr:row>
      <xdr:rowOff>736600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336E52DC-6A34-C4D5-3C22-A2C6EC81E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36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631</xdr:row>
      <xdr:rowOff>25400</xdr:rowOff>
    </xdr:from>
    <xdr:to>
      <xdr:col>1</xdr:col>
      <xdr:colOff>736600</xdr:colOff>
      <xdr:row>631</xdr:row>
      <xdr:rowOff>736600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1A608698-8653-DA3C-FBB4-A874D161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44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230</xdr:row>
      <xdr:rowOff>25400</xdr:rowOff>
    </xdr:from>
    <xdr:to>
      <xdr:col>1</xdr:col>
      <xdr:colOff>736600</xdr:colOff>
      <xdr:row>230</xdr:row>
      <xdr:rowOff>736600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A00D62C5-C914-BD4C-C239-C59F060BD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51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430</xdr:row>
      <xdr:rowOff>25400</xdr:rowOff>
    </xdr:from>
    <xdr:to>
      <xdr:col>1</xdr:col>
      <xdr:colOff>736600</xdr:colOff>
      <xdr:row>430</xdr:row>
      <xdr:rowOff>736600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xmlns="" id="{A0DB48BB-A799-7F61-C8A1-589B80F4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59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396</xdr:row>
      <xdr:rowOff>25400</xdr:rowOff>
    </xdr:from>
    <xdr:to>
      <xdr:col>1</xdr:col>
      <xdr:colOff>736600</xdr:colOff>
      <xdr:row>396</xdr:row>
      <xdr:rowOff>736600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xmlns="" id="{99A819AD-BC3F-F006-C31E-F07A6802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67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633</xdr:row>
      <xdr:rowOff>25400</xdr:rowOff>
    </xdr:from>
    <xdr:to>
      <xdr:col>1</xdr:col>
      <xdr:colOff>736600</xdr:colOff>
      <xdr:row>633</xdr:row>
      <xdr:rowOff>736600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xmlns="" id="{43F6905F-58BA-B9A6-11AC-048C6637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74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736600</xdr:colOff>
      <xdr:row>56</xdr:row>
      <xdr:rowOff>736600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xmlns="" id="{299E01A7-2744-F170-F611-2A29FBB2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890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736600</xdr:colOff>
      <xdr:row>60</xdr:row>
      <xdr:rowOff>736600</xdr:rowOff>
    </xdr:to>
    <xdr:pic>
      <xdr:nvPicPr>
        <xdr:cNvPr id="485" name="Image 484">
          <a:extLst>
            <a:ext uri="{FF2B5EF4-FFF2-40B4-BE49-F238E27FC236}">
              <a16:creationId xmlns:a16="http://schemas.microsoft.com/office/drawing/2014/main" xmlns="" id="{548FE1C9-2811-E410-DAFD-7E036F25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05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231</xdr:row>
      <xdr:rowOff>25400</xdr:rowOff>
    </xdr:from>
    <xdr:to>
      <xdr:col>1</xdr:col>
      <xdr:colOff>736600</xdr:colOff>
      <xdr:row>231</xdr:row>
      <xdr:rowOff>736600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8BF825A6-780E-2CAD-C122-804619E1B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12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760</xdr:row>
      <xdr:rowOff>25400</xdr:rowOff>
    </xdr:from>
    <xdr:to>
      <xdr:col>1</xdr:col>
      <xdr:colOff>736600</xdr:colOff>
      <xdr:row>760</xdr:row>
      <xdr:rowOff>736600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xmlns="" id="{7A07FB64-28D1-5DB3-7BB7-8DEB95A5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20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639</xdr:row>
      <xdr:rowOff>25400</xdr:rowOff>
    </xdr:from>
    <xdr:to>
      <xdr:col>1</xdr:col>
      <xdr:colOff>736600</xdr:colOff>
      <xdr:row>639</xdr:row>
      <xdr:rowOff>736600</xdr:rowOff>
    </xdr:to>
    <xdr:pic>
      <xdr:nvPicPr>
        <xdr:cNvPr id="491" name="Image 490">
          <a:extLst>
            <a:ext uri="{FF2B5EF4-FFF2-40B4-BE49-F238E27FC236}">
              <a16:creationId xmlns:a16="http://schemas.microsoft.com/office/drawing/2014/main" xmlns="" id="{6FF53DAF-5D09-19B2-162A-9B25BD29E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28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736600</xdr:colOff>
      <xdr:row>103</xdr:row>
      <xdr:rowOff>736600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2FD7B83F-F854-B2D9-3679-A1EB6FF2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35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218</xdr:row>
      <xdr:rowOff>25400</xdr:rowOff>
    </xdr:from>
    <xdr:to>
      <xdr:col>1</xdr:col>
      <xdr:colOff>736600</xdr:colOff>
      <xdr:row>218</xdr:row>
      <xdr:rowOff>736600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4C363CA8-5C50-27E1-40D1-0D941281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43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566</xdr:row>
      <xdr:rowOff>25400</xdr:rowOff>
    </xdr:from>
    <xdr:to>
      <xdr:col>1</xdr:col>
      <xdr:colOff>736600</xdr:colOff>
      <xdr:row>566</xdr:row>
      <xdr:rowOff>736600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96923465-E132-1C60-D5F3-E75B18513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50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185</xdr:row>
      <xdr:rowOff>25400</xdr:rowOff>
    </xdr:from>
    <xdr:to>
      <xdr:col>1</xdr:col>
      <xdr:colOff>736600</xdr:colOff>
      <xdr:row>185</xdr:row>
      <xdr:rowOff>736600</xdr:rowOff>
    </xdr:to>
    <xdr:pic>
      <xdr:nvPicPr>
        <xdr:cNvPr id="499" name="Image 498">
          <a:extLst>
            <a:ext uri="{FF2B5EF4-FFF2-40B4-BE49-F238E27FC236}">
              <a16:creationId xmlns:a16="http://schemas.microsoft.com/office/drawing/2014/main" xmlns="" id="{FD6AE2BD-6ED2-EFC1-8534-B4149BE8A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58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25400</xdr:rowOff>
    </xdr:from>
    <xdr:to>
      <xdr:col>1</xdr:col>
      <xdr:colOff>736600</xdr:colOff>
      <xdr:row>14</xdr:row>
      <xdr:rowOff>736600</xdr:rowOff>
    </xdr:to>
    <xdr:pic>
      <xdr:nvPicPr>
        <xdr:cNvPr id="501" name="Image 500">
          <a:extLst>
            <a:ext uri="{FF2B5EF4-FFF2-40B4-BE49-F238E27FC236}">
              <a16:creationId xmlns:a16="http://schemas.microsoft.com/office/drawing/2014/main" xmlns="" id="{81C1D82B-2CED-E98F-DBF6-0C363F6E1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66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25400</xdr:rowOff>
    </xdr:from>
    <xdr:to>
      <xdr:col>1</xdr:col>
      <xdr:colOff>736600</xdr:colOff>
      <xdr:row>51</xdr:row>
      <xdr:rowOff>736600</xdr:rowOff>
    </xdr:to>
    <xdr:pic>
      <xdr:nvPicPr>
        <xdr:cNvPr id="503" name="Image 502">
          <a:extLst>
            <a:ext uri="{FF2B5EF4-FFF2-40B4-BE49-F238E27FC236}">
              <a16:creationId xmlns:a16="http://schemas.microsoft.com/office/drawing/2014/main" xmlns="" id="{599C29E2-C97D-12AC-DF2F-6E4E2AC36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73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736600</xdr:colOff>
      <xdr:row>31</xdr:row>
      <xdr:rowOff>736600</xdr:rowOff>
    </xdr:to>
    <xdr:pic>
      <xdr:nvPicPr>
        <xdr:cNvPr id="505" name="Image 504">
          <a:extLst>
            <a:ext uri="{FF2B5EF4-FFF2-40B4-BE49-F238E27FC236}">
              <a16:creationId xmlns:a16="http://schemas.microsoft.com/office/drawing/2014/main" xmlns="" id="{46B93E87-FF83-14DA-42DF-F00DC496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81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642</xdr:row>
      <xdr:rowOff>25400</xdr:rowOff>
    </xdr:from>
    <xdr:to>
      <xdr:col>1</xdr:col>
      <xdr:colOff>736600</xdr:colOff>
      <xdr:row>642</xdr:row>
      <xdr:rowOff>736600</xdr:rowOff>
    </xdr:to>
    <xdr:pic>
      <xdr:nvPicPr>
        <xdr:cNvPr id="507" name="Image 506">
          <a:extLst>
            <a:ext uri="{FF2B5EF4-FFF2-40B4-BE49-F238E27FC236}">
              <a16:creationId xmlns:a16="http://schemas.microsoft.com/office/drawing/2014/main" xmlns="" id="{D8518B1F-79E7-4CB9-D533-9257B3B68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89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334</xdr:row>
      <xdr:rowOff>25400</xdr:rowOff>
    </xdr:from>
    <xdr:to>
      <xdr:col>1</xdr:col>
      <xdr:colOff>736600</xdr:colOff>
      <xdr:row>334</xdr:row>
      <xdr:rowOff>736600</xdr:rowOff>
    </xdr:to>
    <xdr:pic>
      <xdr:nvPicPr>
        <xdr:cNvPr id="509" name="Image 508">
          <a:extLst>
            <a:ext uri="{FF2B5EF4-FFF2-40B4-BE49-F238E27FC236}">
              <a16:creationId xmlns:a16="http://schemas.microsoft.com/office/drawing/2014/main" xmlns="" id="{06B46543-2EA8-F0A6-A688-B89D3624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1996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736600</xdr:colOff>
      <xdr:row>73</xdr:row>
      <xdr:rowOff>736600</xdr:rowOff>
    </xdr:to>
    <xdr:pic>
      <xdr:nvPicPr>
        <xdr:cNvPr id="511" name="Image 510">
          <a:extLst>
            <a:ext uri="{FF2B5EF4-FFF2-40B4-BE49-F238E27FC236}">
              <a16:creationId xmlns:a16="http://schemas.microsoft.com/office/drawing/2014/main" xmlns="" id="{47F925A9-5114-168D-0E9E-D7833288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04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286</xdr:row>
      <xdr:rowOff>25400</xdr:rowOff>
    </xdr:from>
    <xdr:to>
      <xdr:col>1</xdr:col>
      <xdr:colOff>736600</xdr:colOff>
      <xdr:row>286</xdr:row>
      <xdr:rowOff>736600</xdr:rowOff>
    </xdr:to>
    <xdr:pic>
      <xdr:nvPicPr>
        <xdr:cNvPr id="513" name="Image 512">
          <a:extLst>
            <a:ext uri="{FF2B5EF4-FFF2-40B4-BE49-F238E27FC236}">
              <a16:creationId xmlns:a16="http://schemas.microsoft.com/office/drawing/2014/main" xmlns="" id="{7518C977-6C18-FCC4-C466-88108E72D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11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259</xdr:row>
      <xdr:rowOff>25400</xdr:rowOff>
    </xdr:from>
    <xdr:to>
      <xdr:col>1</xdr:col>
      <xdr:colOff>736600</xdr:colOff>
      <xdr:row>259</xdr:row>
      <xdr:rowOff>736600</xdr:rowOff>
    </xdr:to>
    <xdr:pic>
      <xdr:nvPicPr>
        <xdr:cNvPr id="515" name="Image 514">
          <a:extLst>
            <a:ext uri="{FF2B5EF4-FFF2-40B4-BE49-F238E27FC236}">
              <a16:creationId xmlns:a16="http://schemas.microsoft.com/office/drawing/2014/main" xmlns="" id="{E1B81263-9928-9854-B67B-91D965593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19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203</xdr:row>
      <xdr:rowOff>25400</xdr:rowOff>
    </xdr:from>
    <xdr:to>
      <xdr:col>1</xdr:col>
      <xdr:colOff>736600</xdr:colOff>
      <xdr:row>203</xdr:row>
      <xdr:rowOff>736600</xdr:rowOff>
    </xdr:to>
    <xdr:pic>
      <xdr:nvPicPr>
        <xdr:cNvPr id="517" name="Image 516">
          <a:extLst>
            <a:ext uri="{FF2B5EF4-FFF2-40B4-BE49-F238E27FC236}">
              <a16:creationId xmlns:a16="http://schemas.microsoft.com/office/drawing/2014/main" xmlns="" id="{BDD1E3B6-8C08-CF6D-AF01-4764BE84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27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736600</xdr:colOff>
      <xdr:row>118</xdr:row>
      <xdr:rowOff>736600</xdr:rowOff>
    </xdr:to>
    <xdr:pic>
      <xdr:nvPicPr>
        <xdr:cNvPr id="519" name="Image 518">
          <a:extLst>
            <a:ext uri="{FF2B5EF4-FFF2-40B4-BE49-F238E27FC236}">
              <a16:creationId xmlns:a16="http://schemas.microsoft.com/office/drawing/2014/main" xmlns="" id="{5D05816E-02A5-B7E4-9C96-01FEA992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34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648</xdr:row>
      <xdr:rowOff>25400</xdr:rowOff>
    </xdr:from>
    <xdr:to>
      <xdr:col>1</xdr:col>
      <xdr:colOff>736600</xdr:colOff>
      <xdr:row>648</xdr:row>
      <xdr:rowOff>736600</xdr:rowOff>
    </xdr:to>
    <xdr:pic>
      <xdr:nvPicPr>
        <xdr:cNvPr id="521" name="Image 520">
          <a:extLst>
            <a:ext uri="{FF2B5EF4-FFF2-40B4-BE49-F238E27FC236}">
              <a16:creationId xmlns:a16="http://schemas.microsoft.com/office/drawing/2014/main" xmlns="" id="{BC93F72F-EDEB-AC6D-08A4-A528B35C4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4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771</xdr:row>
      <xdr:rowOff>25400</xdr:rowOff>
    </xdr:from>
    <xdr:to>
      <xdr:col>1</xdr:col>
      <xdr:colOff>736600</xdr:colOff>
      <xdr:row>771</xdr:row>
      <xdr:rowOff>736600</xdr:rowOff>
    </xdr:to>
    <xdr:pic>
      <xdr:nvPicPr>
        <xdr:cNvPr id="523" name="Image 522">
          <a:extLst>
            <a:ext uri="{FF2B5EF4-FFF2-40B4-BE49-F238E27FC236}">
              <a16:creationId xmlns:a16="http://schemas.microsoft.com/office/drawing/2014/main" xmlns="" id="{60C091C9-D0D1-CE2D-CF1F-1EB1D1467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57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775</xdr:row>
      <xdr:rowOff>25400</xdr:rowOff>
    </xdr:from>
    <xdr:to>
      <xdr:col>1</xdr:col>
      <xdr:colOff>736600</xdr:colOff>
      <xdr:row>775</xdr:row>
      <xdr:rowOff>736600</xdr:rowOff>
    </xdr:to>
    <xdr:pic>
      <xdr:nvPicPr>
        <xdr:cNvPr id="525" name="Image 524">
          <a:extLst>
            <a:ext uri="{FF2B5EF4-FFF2-40B4-BE49-F238E27FC236}">
              <a16:creationId xmlns:a16="http://schemas.microsoft.com/office/drawing/2014/main" xmlns="" id="{E56BB4BF-199A-06EA-2F73-7E033F5F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65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25400</xdr:rowOff>
    </xdr:from>
    <xdr:to>
      <xdr:col>1</xdr:col>
      <xdr:colOff>736600</xdr:colOff>
      <xdr:row>71</xdr:row>
      <xdr:rowOff>736600</xdr:rowOff>
    </xdr:to>
    <xdr:pic>
      <xdr:nvPicPr>
        <xdr:cNvPr id="527" name="Image 526">
          <a:extLst>
            <a:ext uri="{FF2B5EF4-FFF2-40B4-BE49-F238E27FC236}">
              <a16:creationId xmlns:a16="http://schemas.microsoft.com/office/drawing/2014/main" xmlns="" id="{0E849F48-34E0-F591-6522-4FEA8674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72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783</xdr:row>
      <xdr:rowOff>25400</xdr:rowOff>
    </xdr:from>
    <xdr:to>
      <xdr:col>1</xdr:col>
      <xdr:colOff>736600</xdr:colOff>
      <xdr:row>783</xdr:row>
      <xdr:rowOff>736600</xdr:rowOff>
    </xdr:to>
    <xdr:pic>
      <xdr:nvPicPr>
        <xdr:cNvPr id="529" name="Image 528">
          <a:extLst>
            <a:ext uri="{FF2B5EF4-FFF2-40B4-BE49-F238E27FC236}">
              <a16:creationId xmlns:a16="http://schemas.microsoft.com/office/drawing/2014/main" xmlns="" id="{39DCA9C3-B1D4-7685-AFA8-761E456B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80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784</xdr:row>
      <xdr:rowOff>25400</xdr:rowOff>
    </xdr:from>
    <xdr:to>
      <xdr:col>1</xdr:col>
      <xdr:colOff>736600</xdr:colOff>
      <xdr:row>784</xdr:row>
      <xdr:rowOff>736600</xdr:rowOff>
    </xdr:to>
    <xdr:pic>
      <xdr:nvPicPr>
        <xdr:cNvPr id="531" name="Image 530">
          <a:extLst>
            <a:ext uri="{FF2B5EF4-FFF2-40B4-BE49-F238E27FC236}">
              <a16:creationId xmlns:a16="http://schemas.microsoft.com/office/drawing/2014/main" xmlns="" id="{B69462F5-0C91-037B-D548-6EC8306F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88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714</xdr:row>
      <xdr:rowOff>25400</xdr:rowOff>
    </xdr:from>
    <xdr:to>
      <xdr:col>1</xdr:col>
      <xdr:colOff>736600</xdr:colOff>
      <xdr:row>714</xdr:row>
      <xdr:rowOff>736600</xdr:rowOff>
    </xdr:to>
    <xdr:pic>
      <xdr:nvPicPr>
        <xdr:cNvPr id="533" name="Image 532">
          <a:extLst>
            <a:ext uri="{FF2B5EF4-FFF2-40B4-BE49-F238E27FC236}">
              <a16:creationId xmlns:a16="http://schemas.microsoft.com/office/drawing/2014/main" xmlns="" id="{CABF20A9-61A6-41FE-C061-F648E6AE6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095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652</xdr:row>
      <xdr:rowOff>25400</xdr:rowOff>
    </xdr:from>
    <xdr:to>
      <xdr:col>1</xdr:col>
      <xdr:colOff>736600</xdr:colOff>
      <xdr:row>652</xdr:row>
      <xdr:rowOff>736600</xdr:rowOff>
    </xdr:to>
    <xdr:pic>
      <xdr:nvPicPr>
        <xdr:cNvPr id="535" name="Image 534">
          <a:extLst>
            <a:ext uri="{FF2B5EF4-FFF2-40B4-BE49-F238E27FC236}">
              <a16:creationId xmlns:a16="http://schemas.microsoft.com/office/drawing/2014/main" xmlns="" id="{D2B8BC6A-9615-7BA3-5822-0EED69A09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03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720</xdr:row>
      <xdr:rowOff>25400</xdr:rowOff>
    </xdr:from>
    <xdr:to>
      <xdr:col>1</xdr:col>
      <xdr:colOff>736600</xdr:colOff>
      <xdr:row>720</xdr:row>
      <xdr:rowOff>736600</xdr:rowOff>
    </xdr:to>
    <xdr:pic>
      <xdr:nvPicPr>
        <xdr:cNvPr id="537" name="Image 536">
          <a:extLst>
            <a:ext uri="{FF2B5EF4-FFF2-40B4-BE49-F238E27FC236}">
              <a16:creationId xmlns:a16="http://schemas.microsoft.com/office/drawing/2014/main" xmlns="" id="{45358A5D-28FF-0243-F250-8DE86BC2D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10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212</xdr:row>
      <xdr:rowOff>25400</xdr:rowOff>
    </xdr:from>
    <xdr:to>
      <xdr:col>1</xdr:col>
      <xdr:colOff>736600</xdr:colOff>
      <xdr:row>212</xdr:row>
      <xdr:rowOff>736600</xdr:rowOff>
    </xdr:to>
    <xdr:pic>
      <xdr:nvPicPr>
        <xdr:cNvPr id="539" name="Image 538">
          <a:extLst>
            <a:ext uri="{FF2B5EF4-FFF2-40B4-BE49-F238E27FC236}">
              <a16:creationId xmlns:a16="http://schemas.microsoft.com/office/drawing/2014/main" xmlns="" id="{239941CA-4801-4837-BA39-5BD371560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1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794</xdr:row>
      <xdr:rowOff>25400</xdr:rowOff>
    </xdr:from>
    <xdr:to>
      <xdr:col>1</xdr:col>
      <xdr:colOff>736600</xdr:colOff>
      <xdr:row>794</xdr:row>
      <xdr:rowOff>736600</xdr:rowOff>
    </xdr:to>
    <xdr:pic>
      <xdr:nvPicPr>
        <xdr:cNvPr id="541" name="Image 540">
          <a:extLst>
            <a:ext uri="{FF2B5EF4-FFF2-40B4-BE49-F238E27FC236}">
              <a16:creationId xmlns:a16="http://schemas.microsoft.com/office/drawing/2014/main" xmlns="" id="{A01FD81C-D938-673F-AEA8-2C16000F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26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795</xdr:row>
      <xdr:rowOff>25400</xdr:rowOff>
    </xdr:from>
    <xdr:to>
      <xdr:col>1</xdr:col>
      <xdr:colOff>736600</xdr:colOff>
      <xdr:row>795</xdr:row>
      <xdr:rowOff>736600</xdr:rowOff>
    </xdr:to>
    <xdr:pic>
      <xdr:nvPicPr>
        <xdr:cNvPr id="543" name="Image 542">
          <a:extLst>
            <a:ext uri="{FF2B5EF4-FFF2-40B4-BE49-F238E27FC236}">
              <a16:creationId xmlns:a16="http://schemas.microsoft.com/office/drawing/2014/main" xmlns="" id="{EA37FD27-57EE-1811-8AE7-C1AB2D1E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3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831</xdr:row>
      <xdr:rowOff>25400</xdr:rowOff>
    </xdr:from>
    <xdr:to>
      <xdr:col>1</xdr:col>
      <xdr:colOff>736600</xdr:colOff>
      <xdr:row>831</xdr:row>
      <xdr:rowOff>736600</xdr:rowOff>
    </xdr:to>
    <xdr:pic>
      <xdr:nvPicPr>
        <xdr:cNvPr id="545" name="Image 544">
          <a:extLst>
            <a:ext uri="{FF2B5EF4-FFF2-40B4-BE49-F238E27FC236}">
              <a16:creationId xmlns:a16="http://schemas.microsoft.com/office/drawing/2014/main" xmlns="" id="{BFAF8D5B-34CC-3306-AB28-9BA98CA4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41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736600</xdr:colOff>
      <xdr:row>13</xdr:row>
      <xdr:rowOff>736600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11272B30-6D94-A323-3BF3-100412958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49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282</xdr:row>
      <xdr:rowOff>25400</xdr:rowOff>
    </xdr:from>
    <xdr:to>
      <xdr:col>1</xdr:col>
      <xdr:colOff>736600</xdr:colOff>
      <xdr:row>282</xdr:row>
      <xdr:rowOff>736600</xdr:rowOff>
    </xdr:to>
    <xdr:pic>
      <xdr:nvPicPr>
        <xdr:cNvPr id="549" name="Image 548">
          <a:extLst>
            <a:ext uri="{FF2B5EF4-FFF2-40B4-BE49-F238E27FC236}">
              <a16:creationId xmlns:a16="http://schemas.microsoft.com/office/drawing/2014/main" xmlns="" id="{D64337A3-1967-1250-9C07-2E5F6C219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56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834</xdr:row>
      <xdr:rowOff>25400</xdr:rowOff>
    </xdr:from>
    <xdr:to>
      <xdr:col>1</xdr:col>
      <xdr:colOff>736600</xdr:colOff>
      <xdr:row>834</xdr:row>
      <xdr:rowOff>736600</xdr:rowOff>
    </xdr:to>
    <xdr:pic>
      <xdr:nvPicPr>
        <xdr:cNvPr id="551" name="Image 550">
          <a:extLst>
            <a:ext uri="{FF2B5EF4-FFF2-40B4-BE49-F238E27FC236}">
              <a16:creationId xmlns:a16="http://schemas.microsoft.com/office/drawing/2014/main" xmlns="" id="{D63EF636-BDD8-257B-E0C2-99D923708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64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660</xdr:row>
      <xdr:rowOff>25400</xdr:rowOff>
    </xdr:from>
    <xdr:to>
      <xdr:col>1</xdr:col>
      <xdr:colOff>736600</xdr:colOff>
      <xdr:row>660</xdr:row>
      <xdr:rowOff>736600</xdr:rowOff>
    </xdr:to>
    <xdr:pic>
      <xdr:nvPicPr>
        <xdr:cNvPr id="553" name="Image 552">
          <a:extLst>
            <a:ext uri="{FF2B5EF4-FFF2-40B4-BE49-F238E27FC236}">
              <a16:creationId xmlns:a16="http://schemas.microsoft.com/office/drawing/2014/main" xmlns="" id="{7B82E74F-8D5B-CB13-9C4E-701C5C6E0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71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687</xdr:row>
      <xdr:rowOff>25400</xdr:rowOff>
    </xdr:from>
    <xdr:to>
      <xdr:col>1</xdr:col>
      <xdr:colOff>736600</xdr:colOff>
      <xdr:row>687</xdr:row>
      <xdr:rowOff>736600</xdr:rowOff>
    </xdr:to>
    <xdr:pic>
      <xdr:nvPicPr>
        <xdr:cNvPr id="555" name="Image 554">
          <a:extLst>
            <a:ext uri="{FF2B5EF4-FFF2-40B4-BE49-F238E27FC236}">
              <a16:creationId xmlns:a16="http://schemas.microsoft.com/office/drawing/2014/main" xmlns="" id="{D8BD3949-3B79-E602-D441-A0B69383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79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692</xdr:row>
      <xdr:rowOff>25400</xdr:rowOff>
    </xdr:from>
    <xdr:to>
      <xdr:col>1</xdr:col>
      <xdr:colOff>736600</xdr:colOff>
      <xdr:row>692</xdr:row>
      <xdr:rowOff>736600</xdr:rowOff>
    </xdr:to>
    <xdr:pic>
      <xdr:nvPicPr>
        <xdr:cNvPr id="557" name="Image 556">
          <a:extLst>
            <a:ext uri="{FF2B5EF4-FFF2-40B4-BE49-F238E27FC236}">
              <a16:creationId xmlns:a16="http://schemas.microsoft.com/office/drawing/2014/main" xmlns="" id="{FAE51B30-92FF-7AEA-B9F0-859873B2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87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693</xdr:row>
      <xdr:rowOff>25400</xdr:rowOff>
    </xdr:from>
    <xdr:to>
      <xdr:col>1</xdr:col>
      <xdr:colOff>736600</xdr:colOff>
      <xdr:row>693</xdr:row>
      <xdr:rowOff>736600</xdr:rowOff>
    </xdr:to>
    <xdr:pic>
      <xdr:nvPicPr>
        <xdr:cNvPr id="559" name="Image 558">
          <a:extLst>
            <a:ext uri="{FF2B5EF4-FFF2-40B4-BE49-F238E27FC236}">
              <a16:creationId xmlns:a16="http://schemas.microsoft.com/office/drawing/2014/main" xmlns="" id="{E1D0E123-F2D3-8169-1992-3E8F75A8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194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694</xdr:row>
      <xdr:rowOff>25400</xdr:rowOff>
    </xdr:from>
    <xdr:to>
      <xdr:col>1</xdr:col>
      <xdr:colOff>736600</xdr:colOff>
      <xdr:row>694</xdr:row>
      <xdr:rowOff>736600</xdr:rowOff>
    </xdr:to>
    <xdr:pic>
      <xdr:nvPicPr>
        <xdr:cNvPr id="561" name="Image 560">
          <a:extLst>
            <a:ext uri="{FF2B5EF4-FFF2-40B4-BE49-F238E27FC236}">
              <a16:creationId xmlns:a16="http://schemas.microsoft.com/office/drawing/2014/main" xmlns="" id="{90E03F49-85C2-5DA5-AC55-25FFC2686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02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850</xdr:row>
      <xdr:rowOff>25400</xdr:rowOff>
    </xdr:from>
    <xdr:to>
      <xdr:col>1</xdr:col>
      <xdr:colOff>736600</xdr:colOff>
      <xdr:row>850</xdr:row>
      <xdr:rowOff>736600</xdr:rowOff>
    </xdr:to>
    <xdr:pic>
      <xdr:nvPicPr>
        <xdr:cNvPr id="563" name="Image 562">
          <a:extLst>
            <a:ext uri="{FF2B5EF4-FFF2-40B4-BE49-F238E27FC236}">
              <a16:creationId xmlns:a16="http://schemas.microsoft.com/office/drawing/2014/main" xmlns="" id="{D12E032C-D90E-8C1C-7D5C-E2FF4A19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10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852</xdr:row>
      <xdr:rowOff>25400</xdr:rowOff>
    </xdr:from>
    <xdr:to>
      <xdr:col>1</xdr:col>
      <xdr:colOff>736600</xdr:colOff>
      <xdr:row>852</xdr:row>
      <xdr:rowOff>736600</xdr:rowOff>
    </xdr:to>
    <xdr:pic>
      <xdr:nvPicPr>
        <xdr:cNvPr id="565" name="Image 564">
          <a:extLst>
            <a:ext uri="{FF2B5EF4-FFF2-40B4-BE49-F238E27FC236}">
              <a16:creationId xmlns:a16="http://schemas.microsoft.com/office/drawing/2014/main" xmlns="" id="{AF706198-0282-453E-22FE-827FD7E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17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853</xdr:row>
      <xdr:rowOff>25400</xdr:rowOff>
    </xdr:from>
    <xdr:to>
      <xdr:col>1</xdr:col>
      <xdr:colOff>736600</xdr:colOff>
      <xdr:row>853</xdr:row>
      <xdr:rowOff>736600</xdr:rowOff>
    </xdr:to>
    <xdr:pic>
      <xdr:nvPicPr>
        <xdr:cNvPr id="567" name="Image 566">
          <a:extLst>
            <a:ext uri="{FF2B5EF4-FFF2-40B4-BE49-F238E27FC236}">
              <a16:creationId xmlns:a16="http://schemas.microsoft.com/office/drawing/2014/main" xmlns="" id="{1F745D38-EC66-EF9A-C3D9-9A7CD0447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25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855</xdr:row>
      <xdr:rowOff>25400</xdr:rowOff>
    </xdr:from>
    <xdr:to>
      <xdr:col>1</xdr:col>
      <xdr:colOff>736600</xdr:colOff>
      <xdr:row>855</xdr:row>
      <xdr:rowOff>736600</xdr:rowOff>
    </xdr:to>
    <xdr:pic>
      <xdr:nvPicPr>
        <xdr:cNvPr id="569" name="Image 568">
          <a:extLst>
            <a:ext uri="{FF2B5EF4-FFF2-40B4-BE49-F238E27FC236}">
              <a16:creationId xmlns:a16="http://schemas.microsoft.com/office/drawing/2014/main" xmlns="" id="{46C74D6A-1AA6-2595-A2AA-BDE0A5BB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32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858</xdr:row>
      <xdr:rowOff>25400</xdr:rowOff>
    </xdr:from>
    <xdr:to>
      <xdr:col>1</xdr:col>
      <xdr:colOff>736600</xdr:colOff>
      <xdr:row>858</xdr:row>
      <xdr:rowOff>736600</xdr:rowOff>
    </xdr:to>
    <xdr:pic>
      <xdr:nvPicPr>
        <xdr:cNvPr id="571" name="Image 570">
          <a:extLst>
            <a:ext uri="{FF2B5EF4-FFF2-40B4-BE49-F238E27FC236}">
              <a16:creationId xmlns:a16="http://schemas.microsoft.com/office/drawing/2014/main" xmlns="" id="{6590319D-5217-A112-50E9-36026037B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40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868</xdr:row>
      <xdr:rowOff>25400</xdr:rowOff>
    </xdr:from>
    <xdr:to>
      <xdr:col>1</xdr:col>
      <xdr:colOff>736600</xdr:colOff>
      <xdr:row>868</xdr:row>
      <xdr:rowOff>736600</xdr:rowOff>
    </xdr:to>
    <xdr:pic>
      <xdr:nvPicPr>
        <xdr:cNvPr id="573" name="Image 572">
          <a:extLst>
            <a:ext uri="{FF2B5EF4-FFF2-40B4-BE49-F238E27FC236}">
              <a16:creationId xmlns:a16="http://schemas.microsoft.com/office/drawing/2014/main" xmlns="" id="{502D8FC6-F507-1515-1293-F1A67F93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48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869</xdr:row>
      <xdr:rowOff>25400</xdr:rowOff>
    </xdr:from>
    <xdr:to>
      <xdr:col>1</xdr:col>
      <xdr:colOff>736600</xdr:colOff>
      <xdr:row>869</xdr:row>
      <xdr:rowOff>736600</xdr:rowOff>
    </xdr:to>
    <xdr:pic>
      <xdr:nvPicPr>
        <xdr:cNvPr id="575" name="Image 574">
          <a:extLst>
            <a:ext uri="{FF2B5EF4-FFF2-40B4-BE49-F238E27FC236}">
              <a16:creationId xmlns:a16="http://schemas.microsoft.com/office/drawing/2014/main" xmlns="" id="{EDA1149F-1CE8-A813-A1B8-26B085A3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55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615</xdr:row>
      <xdr:rowOff>25400</xdr:rowOff>
    </xdr:from>
    <xdr:to>
      <xdr:col>1</xdr:col>
      <xdr:colOff>736600</xdr:colOff>
      <xdr:row>615</xdr:row>
      <xdr:rowOff>736600</xdr:rowOff>
    </xdr:to>
    <xdr:pic>
      <xdr:nvPicPr>
        <xdr:cNvPr id="577" name="Image 576">
          <a:extLst>
            <a:ext uri="{FF2B5EF4-FFF2-40B4-BE49-F238E27FC236}">
              <a16:creationId xmlns:a16="http://schemas.microsoft.com/office/drawing/2014/main" xmlns="" id="{75E04422-4764-6132-549F-DA08A63F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63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664</xdr:row>
      <xdr:rowOff>25400</xdr:rowOff>
    </xdr:from>
    <xdr:to>
      <xdr:col>1</xdr:col>
      <xdr:colOff>736600</xdr:colOff>
      <xdr:row>664</xdr:row>
      <xdr:rowOff>736600</xdr:rowOff>
    </xdr:to>
    <xdr:pic>
      <xdr:nvPicPr>
        <xdr:cNvPr id="579" name="Image 578">
          <a:extLst>
            <a:ext uri="{FF2B5EF4-FFF2-40B4-BE49-F238E27FC236}">
              <a16:creationId xmlns:a16="http://schemas.microsoft.com/office/drawing/2014/main" xmlns="" id="{EABF1FBC-D9F6-32C7-E5C8-FD94393FE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71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204</xdr:row>
      <xdr:rowOff>25400</xdr:rowOff>
    </xdr:from>
    <xdr:to>
      <xdr:col>1</xdr:col>
      <xdr:colOff>736600</xdr:colOff>
      <xdr:row>204</xdr:row>
      <xdr:rowOff>736600</xdr:rowOff>
    </xdr:to>
    <xdr:pic>
      <xdr:nvPicPr>
        <xdr:cNvPr id="581" name="Image 580">
          <a:extLst>
            <a:ext uri="{FF2B5EF4-FFF2-40B4-BE49-F238E27FC236}">
              <a16:creationId xmlns:a16="http://schemas.microsoft.com/office/drawing/2014/main" xmlns="" id="{75B31B42-2F6E-3B01-C55F-314CEA7E6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78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736600</xdr:colOff>
      <xdr:row>92</xdr:row>
      <xdr:rowOff>736600</xdr:rowOff>
    </xdr:to>
    <xdr:pic>
      <xdr:nvPicPr>
        <xdr:cNvPr id="583" name="Image 582">
          <a:extLst>
            <a:ext uri="{FF2B5EF4-FFF2-40B4-BE49-F238E27FC236}">
              <a16:creationId xmlns:a16="http://schemas.microsoft.com/office/drawing/2014/main" xmlns="" id="{B29B8166-E8C4-FF6F-FC95-22481BC73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86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301</xdr:row>
      <xdr:rowOff>25400</xdr:rowOff>
    </xdr:from>
    <xdr:to>
      <xdr:col>1</xdr:col>
      <xdr:colOff>736600</xdr:colOff>
      <xdr:row>301</xdr:row>
      <xdr:rowOff>736600</xdr:rowOff>
    </xdr:to>
    <xdr:pic>
      <xdr:nvPicPr>
        <xdr:cNvPr id="585" name="Image 584">
          <a:extLst>
            <a:ext uri="{FF2B5EF4-FFF2-40B4-BE49-F238E27FC236}">
              <a16:creationId xmlns:a16="http://schemas.microsoft.com/office/drawing/2014/main" xmlns="" id="{2228F5FE-979E-9423-777D-4AA514E30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293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260</xdr:row>
      <xdr:rowOff>25400</xdr:rowOff>
    </xdr:from>
    <xdr:to>
      <xdr:col>1</xdr:col>
      <xdr:colOff>736600</xdr:colOff>
      <xdr:row>260</xdr:row>
      <xdr:rowOff>736600</xdr:rowOff>
    </xdr:to>
    <xdr:pic>
      <xdr:nvPicPr>
        <xdr:cNvPr id="587" name="Image 586">
          <a:extLst>
            <a:ext uri="{FF2B5EF4-FFF2-40B4-BE49-F238E27FC236}">
              <a16:creationId xmlns:a16="http://schemas.microsoft.com/office/drawing/2014/main" xmlns="" id="{CE402A86-D513-108F-74FE-8DD93EE2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01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646</xdr:row>
      <xdr:rowOff>25400</xdr:rowOff>
    </xdr:from>
    <xdr:to>
      <xdr:col>1</xdr:col>
      <xdr:colOff>736600</xdr:colOff>
      <xdr:row>646</xdr:row>
      <xdr:rowOff>736600</xdr:rowOff>
    </xdr:to>
    <xdr:pic>
      <xdr:nvPicPr>
        <xdr:cNvPr id="589" name="Image 588">
          <a:extLst>
            <a:ext uri="{FF2B5EF4-FFF2-40B4-BE49-F238E27FC236}">
              <a16:creationId xmlns:a16="http://schemas.microsoft.com/office/drawing/2014/main" xmlns="" id="{D1C7C182-7A45-04CB-BB53-489CE2E53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09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647</xdr:row>
      <xdr:rowOff>25400</xdr:rowOff>
    </xdr:from>
    <xdr:to>
      <xdr:col>1</xdr:col>
      <xdr:colOff>736600</xdr:colOff>
      <xdr:row>647</xdr:row>
      <xdr:rowOff>736600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xmlns="" id="{A24E7E4B-40EB-8C8A-5E38-37509075A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16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670</xdr:row>
      <xdr:rowOff>25400</xdr:rowOff>
    </xdr:from>
    <xdr:to>
      <xdr:col>1</xdr:col>
      <xdr:colOff>736600</xdr:colOff>
      <xdr:row>670</xdr:row>
      <xdr:rowOff>736600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xmlns="" id="{12C3E801-807A-B04F-F218-C26CF6F4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24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705</xdr:row>
      <xdr:rowOff>25400</xdr:rowOff>
    </xdr:from>
    <xdr:to>
      <xdr:col>1</xdr:col>
      <xdr:colOff>736600</xdr:colOff>
      <xdr:row>705</xdr:row>
      <xdr:rowOff>736600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xmlns="" id="{C5D7F093-B6F7-169D-3BCA-50972CDC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31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706</xdr:row>
      <xdr:rowOff>25400</xdr:rowOff>
    </xdr:from>
    <xdr:to>
      <xdr:col>1</xdr:col>
      <xdr:colOff>736600</xdr:colOff>
      <xdr:row>706</xdr:row>
      <xdr:rowOff>736600</xdr:rowOff>
    </xdr:to>
    <xdr:pic>
      <xdr:nvPicPr>
        <xdr:cNvPr id="597" name="Image 596">
          <a:extLst>
            <a:ext uri="{FF2B5EF4-FFF2-40B4-BE49-F238E27FC236}">
              <a16:creationId xmlns:a16="http://schemas.microsoft.com/office/drawing/2014/main" xmlns="" id="{EB220E00-B3F9-9095-E76F-ADF10568B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3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471</xdr:row>
      <xdr:rowOff>25400</xdr:rowOff>
    </xdr:from>
    <xdr:to>
      <xdr:col>1</xdr:col>
      <xdr:colOff>736600</xdr:colOff>
      <xdr:row>471</xdr:row>
      <xdr:rowOff>736600</xdr:rowOff>
    </xdr:to>
    <xdr:pic>
      <xdr:nvPicPr>
        <xdr:cNvPr id="599" name="Image 598">
          <a:extLst>
            <a:ext uri="{FF2B5EF4-FFF2-40B4-BE49-F238E27FC236}">
              <a16:creationId xmlns:a16="http://schemas.microsoft.com/office/drawing/2014/main" xmlns="" id="{E32ABB09-F670-26C0-A4D0-AE7A099C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47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736600</xdr:colOff>
      <xdr:row>79</xdr:row>
      <xdr:rowOff>736600</xdr:rowOff>
    </xdr:to>
    <xdr:pic>
      <xdr:nvPicPr>
        <xdr:cNvPr id="601" name="Image 600">
          <a:extLst>
            <a:ext uri="{FF2B5EF4-FFF2-40B4-BE49-F238E27FC236}">
              <a16:creationId xmlns:a16="http://schemas.microsoft.com/office/drawing/2014/main" xmlns="" id="{629C4F5E-B433-64E1-02CD-65FADC7F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54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268</xdr:row>
      <xdr:rowOff>25400</xdr:rowOff>
    </xdr:from>
    <xdr:to>
      <xdr:col>1</xdr:col>
      <xdr:colOff>736600</xdr:colOff>
      <xdr:row>268</xdr:row>
      <xdr:rowOff>736600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xmlns="" id="{A39F3949-2922-1CE7-A2CE-162EF7ACA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62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232</xdr:row>
      <xdr:rowOff>25400</xdr:rowOff>
    </xdr:from>
    <xdr:to>
      <xdr:col>1</xdr:col>
      <xdr:colOff>736600</xdr:colOff>
      <xdr:row>232</xdr:row>
      <xdr:rowOff>736600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xmlns="" id="{F762BD94-077E-F8FB-51C7-BBE6CDB3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70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269</xdr:row>
      <xdr:rowOff>25400</xdr:rowOff>
    </xdr:from>
    <xdr:to>
      <xdr:col>1</xdr:col>
      <xdr:colOff>736600</xdr:colOff>
      <xdr:row>269</xdr:row>
      <xdr:rowOff>736600</xdr:rowOff>
    </xdr:to>
    <xdr:pic>
      <xdr:nvPicPr>
        <xdr:cNvPr id="607" name="Image 606">
          <a:extLst>
            <a:ext uri="{FF2B5EF4-FFF2-40B4-BE49-F238E27FC236}">
              <a16:creationId xmlns:a16="http://schemas.microsoft.com/office/drawing/2014/main" xmlns="" id="{4F3889BC-11E4-1F33-A906-0F94E6180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77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770</xdr:row>
      <xdr:rowOff>25400</xdr:rowOff>
    </xdr:from>
    <xdr:to>
      <xdr:col>1</xdr:col>
      <xdr:colOff>736600</xdr:colOff>
      <xdr:row>770</xdr:row>
      <xdr:rowOff>736600</xdr:rowOff>
    </xdr:to>
    <xdr:pic>
      <xdr:nvPicPr>
        <xdr:cNvPr id="609" name="Image 608">
          <a:extLst>
            <a:ext uri="{FF2B5EF4-FFF2-40B4-BE49-F238E27FC236}">
              <a16:creationId xmlns:a16="http://schemas.microsoft.com/office/drawing/2014/main" xmlns="" id="{68E9EDA1-146A-FFFD-2043-E02ADA97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85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521</xdr:row>
      <xdr:rowOff>25400</xdr:rowOff>
    </xdr:from>
    <xdr:to>
      <xdr:col>1</xdr:col>
      <xdr:colOff>736600</xdr:colOff>
      <xdr:row>521</xdr:row>
      <xdr:rowOff>736600</xdr:rowOff>
    </xdr:to>
    <xdr:pic>
      <xdr:nvPicPr>
        <xdr:cNvPr id="611" name="Image 610">
          <a:extLst>
            <a:ext uri="{FF2B5EF4-FFF2-40B4-BE49-F238E27FC236}">
              <a16:creationId xmlns:a16="http://schemas.microsoft.com/office/drawing/2014/main" xmlns="" id="{3644A0BA-DECF-D53D-B0BE-684117AF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392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522</xdr:row>
      <xdr:rowOff>25400</xdr:rowOff>
    </xdr:from>
    <xdr:to>
      <xdr:col>1</xdr:col>
      <xdr:colOff>736600</xdr:colOff>
      <xdr:row>522</xdr:row>
      <xdr:rowOff>736600</xdr:rowOff>
    </xdr:to>
    <xdr:pic>
      <xdr:nvPicPr>
        <xdr:cNvPr id="613" name="Image 612">
          <a:extLst>
            <a:ext uri="{FF2B5EF4-FFF2-40B4-BE49-F238E27FC236}">
              <a16:creationId xmlns:a16="http://schemas.microsoft.com/office/drawing/2014/main" xmlns="" id="{D391B182-2EC8-7003-B564-E4D45EF4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00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270</xdr:row>
      <xdr:rowOff>25400</xdr:rowOff>
    </xdr:from>
    <xdr:to>
      <xdr:col>1</xdr:col>
      <xdr:colOff>736600</xdr:colOff>
      <xdr:row>270</xdr:row>
      <xdr:rowOff>736600</xdr:rowOff>
    </xdr:to>
    <xdr:pic>
      <xdr:nvPicPr>
        <xdr:cNvPr id="615" name="Image 614">
          <a:extLst>
            <a:ext uri="{FF2B5EF4-FFF2-40B4-BE49-F238E27FC236}">
              <a16:creationId xmlns:a16="http://schemas.microsoft.com/office/drawing/2014/main" xmlns="" id="{1FC37F16-36B7-AE4B-AF17-0CCCD4A9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08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672</xdr:row>
      <xdr:rowOff>25400</xdr:rowOff>
    </xdr:from>
    <xdr:to>
      <xdr:col>1</xdr:col>
      <xdr:colOff>736600</xdr:colOff>
      <xdr:row>672</xdr:row>
      <xdr:rowOff>736600</xdr:rowOff>
    </xdr:to>
    <xdr:pic>
      <xdr:nvPicPr>
        <xdr:cNvPr id="617" name="Image 616">
          <a:extLst>
            <a:ext uri="{FF2B5EF4-FFF2-40B4-BE49-F238E27FC236}">
              <a16:creationId xmlns:a16="http://schemas.microsoft.com/office/drawing/2014/main" xmlns="" id="{A93944DE-81E4-309A-8033-1784D026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15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772</xdr:row>
      <xdr:rowOff>25400</xdr:rowOff>
    </xdr:from>
    <xdr:to>
      <xdr:col>1</xdr:col>
      <xdr:colOff>736600</xdr:colOff>
      <xdr:row>772</xdr:row>
      <xdr:rowOff>736600</xdr:rowOff>
    </xdr:to>
    <xdr:pic>
      <xdr:nvPicPr>
        <xdr:cNvPr id="619" name="Image 618">
          <a:extLst>
            <a:ext uri="{FF2B5EF4-FFF2-40B4-BE49-F238E27FC236}">
              <a16:creationId xmlns:a16="http://schemas.microsoft.com/office/drawing/2014/main" xmlns="" id="{253F1058-F364-716B-8445-A58E7659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23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774</xdr:row>
      <xdr:rowOff>25400</xdr:rowOff>
    </xdr:from>
    <xdr:to>
      <xdr:col>1</xdr:col>
      <xdr:colOff>736600</xdr:colOff>
      <xdr:row>774</xdr:row>
      <xdr:rowOff>736600</xdr:rowOff>
    </xdr:to>
    <xdr:pic>
      <xdr:nvPicPr>
        <xdr:cNvPr id="621" name="Image 620">
          <a:extLst>
            <a:ext uri="{FF2B5EF4-FFF2-40B4-BE49-F238E27FC236}">
              <a16:creationId xmlns:a16="http://schemas.microsoft.com/office/drawing/2014/main" xmlns="" id="{1E39FE8F-C1FF-B728-2709-ABF164AE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31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777</xdr:row>
      <xdr:rowOff>25400</xdr:rowOff>
    </xdr:from>
    <xdr:to>
      <xdr:col>1</xdr:col>
      <xdr:colOff>736600</xdr:colOff>
      <xdr:row>777</xdr:row>
      <xdr:rowOff>736600</xdr:rowOff>
    </xdr:to>
    <xdr:pic>
      <xdr:nvPicPr>
        <xdr:cNvPr id="623" name="Image 622">
          <a:extLst>
            <a:ext uri="{FF2B5EF4-FFF2-40B4-BE49-F238E27FC236}">
              <a16:creationId xmlns:a16="http://schemas.microsoft.com/office/drawing/2014/main" xmlns="" id="{7E643889-00AC-0180-45CB-8C875F8C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38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779</xdr:row>
      <xdr:rowOff>25400</xdr:rowOff>
    </xdr:from>
    <xdr:to>
      <xdr:col>1</xdr:col>
      <xdr:colOff>736600</xdr:colOff>
      <xdr:row>779</xdr:row>
      <xdr:rowOff>736600</xdr:rowOff>
    </xdr:to>
    <xdr:pic>
      <xdr:nvPicPr>
        <xdr:cNvPr id="625" name="Image 624">
          <a:extLst>
            <a:ext uri="{FF2B5EF4-FFF2-40B4-BE49-F238E27FC236}">
              <a16:creationId xmlns:a16="http://schemas.microsoft.com/office/drawing/2014/main" xmlns="" id="{2367E76D-D53B-5F19-0D94-65A7CF7FC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46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580</xdr:row>
      <xdr:rowOff>25400</xdr:rowOff>
    </xdr:from>
    <xdr:to>
      <xdr:col>1</xdr:col>
      <xdr:colOff>736600</xdr:colOff>
      <xdr:row>580</xdr:row>
      <xdr:rowOff>736600</xdr:rowOff>
    </xdr:to>
    <xdr:pic>
      <xdr:nvPicPr>
        <xdr:cNvPr id="627" name="Image 626">
          <a:extLst>
            <a:ext uri="{FF2B5EF4-FFF2-40B4-BE49-F238E27FC236}">
              <a16:creationId xmlns:a16="http://schemas.microsoft.com/office/drawing/2014/main" xmlns="" id="{362D8CCC-1D7C-EBD6-AEE8-2EE33105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53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650</xdr:row>
      <xdr:rowOff>25400</xdr:rowOff>
    </xdr:from>
    <xdr:to>
      <xdr:col>1</xdr:col>
      <xdr:colOff>736600</xdr:colOff>
      <xdr:row>650</xdr:row>
      <xdr:rowOff>736600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xmlns="" id="{D288257B-6924-351C-498A-CA18409B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61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186</xdr:row>
      <xdr:rowOff>25400</xdr:rowOff>
    </xdr:from>
    <xdr:to>
      <xdr:col>1</xdr:col>
      <xdr:colOff>736600</xdr:colOff>
      <xdr:row>186</xdr:row>
      <xdr:rowOff>736600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xmlns="" id="{D3B5CC77-CFE4-A44A-183F-81DC50C9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69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712</xdr:row>
      <xdr:rowOff>25400</xdr:rowOff>
    </xdr:from>
    <xdr:to>
      <xdr:col>1</xdr:col>
      <xdr:colOff>736600</xdr:colOff>
      <xdr:row>712</xdr:row>
      <xdr:rowOff>736600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xmlns="" id="{AB93DF4F-ADC6-8D17-647B-700FC068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76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290</xdr:row>
      <xdr:rowOff>25400</xdr:rowOff>
    </xdr:from>
    <xdr:to>
      <xdr:col>1</xdr:col>
      <xdr:colOff>736600</xdr:colOff>
      <xdr:row>290</xdr:row>
      <xdr:rowOff>736600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xmlns="" id="{E8BCDC85-0AD8-577E-5D89-9976AD62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84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476</xdr:row>
      <xdr:rowOff>25400</xdr:rowOff>
    </xdr:from>
    <xdr:to>
      <xdr:col>1</xdr:col>
      <xdr:colOff>736600</xdr:colOff>
      <xdr:row>476</xdr:row>
      <xdr:rowOff>736600</xdr:rowOff>
    </xdr:to>
    <xdr:pic>
      <xdr:nvPicPr>
        <xdr:cNvPr id="637" name="Image 636">
          <a:extLst>
            <a:ext uri="{FF2B5EF4-FFF2-40B4-BE49-F238E27FC236}">
              <a16:creationId xmlns:a16="http://schemas.microsoft.com/office/drawing/2014/main" xmlns="" id="{67DE5FFD-F9C7-73ED-FBE3-D61B6D1A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91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651</xdr:row>
      <xdr:rowOff>25400</xdr:rowOff>
    </xdr:from>
    <xdr:to>
      <xdr:col>1</xdr:col>
      <xdr:colOff>736600</xdr:colOff>
      <xdr:row>651</xdr:row>
      <xdr:rowOff>736600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xmlns="" id="{5584081D-C521-9997-0C35-9E6CD1C3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499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675</xdr:row>
      <xdr:rowOff>25400</xdr:rowOff>
    </xdr:from>
    <xdr:to>
      <xdr:col>1</xdr:col>
      <xdr:colOff>736600</xdr:colOff>
      <xdr:row>675</xdr:row>
      <xdr:rowOff>736600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xmlns="" id="{777E321D-A6E2-7511-A36A-89200CCCE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07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530</xdr:row>
      <xdr:rowOff>25400</xdr:rowOff>
    </xdr:from>
    <xdr:to>
      <xdr:col>1</xdr:col>
      <xdr:colOff>736600</xdr:colOff>
      <xdr:row>530</xdr:row>
      <xdr:rowOff>736600</xdr:rowOff>
    </xdr:to>
    <xdr:pic>
      <xdr:nvPicPr>
        <xdr:cNvPr id="643" name="Image 642">
          <a:extLst>
            <a:ext uri="{FF2B5EF4-FFF2-40B4-BE49-F238E27FC236}">
              <a16:creationId xmlns:a16="http://schemas.microsoft.com/office/drawing/2014/main" xmlns="" id="{4D5E70FF-0C2E-B155-F27F-3974D2787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14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379</xdr:row>
      <xdr:rowOff>25400</xdr:rowOff>
    </xdr:from>
    <xdr:to>
      <xdr:col>1</xdr:col>
      <xdr:colOff>736600</xdr:colOff>
      <xdr:row>379</xdr:row>
      <xdr:rowOff>736600</xdr:rowOff>
    </xdr:to>
    <xdr:pic>
      <xdr:nvPicPr>
        <xdr:cNvPr id="645" name="Image 644">
          <a:extLst>
            <a:ext uri="{FF2B5EF4-FFF2-40B4-BE49-F238E27FC236}">
              <a16:creationId xmlns:a16="http://schemas.microsoft.com/office/drawing/2014/main" xmlns="" id="{0E2A5A2F-A1E7-50DC-5665-D5788A56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22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380</xdr:row>
      <xdr:rowOff>25400</xdr:rowOff>
    </xdr:from>
    <xdr:to>
      <xdr:col>1</xdr:col>
      <xdr:colOff>736600</xdr:colOff>
      <xdr:row>380</xdr:row>
      <xdr:rowOff>736600</xdr:rowOff>
    </xdr:to>
    <xdr:pic>
      <xdr:nvPicPr>
        <xdr:cNvPr id="647" name="Image 646">
          <a:extLst>
            <a:ext uri="{FF2B5EF4-FFF2-40B4-BE49-F238E27FC236}">
              <a16:creationId xmlns:a16="http://schemas.microsoft.com/office/drawing/2014/main" xmlns="" id="{703C7A6C-01B9-0E71-B7FF-A051A5A0A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30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251</xdr:row>
      <xdr:rowOff>25400</xdr:rowOff>
    </xdr:from>
    <xdr:to>
      <xdr:col>1</xdr:col>
      <xdr:colOff>736600</xdr:colOff>
      <xdr:row>251</xdr:row>
      <xdr:rowOff>736600</xdr:rowOff>
    </xdr:to>
    <xdr:pic>
      <xdr:nvPicPr>
        <xdr:cNvPr id="649" name="Image 648">
          <a:extLst>
            <a:ext uri="{FF2B5EF4-FFF2-40B4-BE49-F238E27FC236}">
              <a16:creationId xmlns:a16="http://schemas.microsoft.com/office/drawing/2014/main" xmlns="" id="{1A3EAE13-0CFB-7DA7-6BD4-3F8501E4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37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796</xdr:row>
      <xdr:rowOff>25400</xdr:rowOff>
    </xdr:from>
    <xdr:to>
      <xdr:col>1</xdr:col>
      <xdr:colOff>736600</xdr:colOff>
      <xdr:row>796</xdr:row>
      <xdr:rowOff>736600</xdr:rowOff>
    </xdr:to>
    <xdr:pic>
      <xdr:nvPicPr>
        <xdr:cNvPr id="651" name="Image 650">
          <a:extLst>
            <a:ext uri="{FF2B5EF4-FFF2-40B4-BE49-F238E27FC236}">
              <a16:creationId xmlns:a16="http://schemas.microsoft.com/office/drawing/2014/main" xmlns="" id="{246ADD52-C1C1-1565-7026-77ECB149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45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802</xdr:row>
      <xdr:rowOff>25400</xdr:rowOff>
    </xdr:from>
    <xdr:to>
      <xdr:col>1</xdr:col>
      <xdr:colOff>736600</xdr:colOff>
      <xdr:row>802</xdr:row>
      <xdr:rowOff>736600</xdr:rowOff>
    </xdr:to>
    <xdr:pic>
      <xdr:nvPicPr>
        <xdr:cNvPr id="653" name="Image 652">
          <a:extLst>
            <a:ext uri="{FF2B5EF4-FFF2-40B4-BE49-F238E27FC236}">
              <a16:creationId xmlns:a16="http://schemas.microsoft.com/office/drawing/2014/main" xmlns="" id="{3B555B6C-FF83-5E88-CF9E-9D9FC64D1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52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592</xdr:row>
      <xdr:rowOff>25400</xdr:rowOff>
    </xdr:from>
    <xdr:to>
      <xdr:col>1</xdr:col>
      <xdr:colOff>736600</xdr:colOff>
      <xdr:row>592</xdr:row>
      <xdr:rowOff>736600</xdr:rowOff>
    </xdr:to>
    <xdr:pic>
      <xdr:nvPicPr>
        <xdr:cNvPr id="655" name="Image 654">
          <a:extLst>
            <a:ext uri="{FF2B5EF4-FFF2-40B4-BE49-F238E27FC236}">
              <a16:creationId xmlns:a16="http://schemas.microsoft.com/office/drawing/2014/main" xmlns="" id="{8FC1A526-A60D-A5EC-1A43-4BFE8D812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60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539</xdr:row>
      <xdr:rowOff>25400</xdr:rowOff>
    </xdr:from>
    <xdr:to>
      <xdr:col>1</xdr:col>
      <xdr:colOff>736600</xdr:colOff>
      <xdr:row>539</xdr:row>
      <xdr:rowOff>736600</xdr:rowOff>
    </xdr:to>
    <xdr:pic>
      <xdr:nvPicPr>
        <xdr:cNvPr id="657" name="Image 656">
          <a:extLst>
            <a:ext uri="{FF2B5EF4-FFF2-40B4-BE49-F238E27FC236}">
              <a16:creationId xmlns:a16="http://schemas.microsoft.com/office/drawing/2014/main" xmlns="" id="{2BA49727-9431-F5C7-CB94-F2F765AC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83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724</xdr:row>
      <xdr:rowOff>25400</xdr:rowOff>
    </xdr:from>
    <xdr:to>
      <xdr:col>1</xdr:col>
      <xdr:colOff>736600</xdr:colOff>
      <xdr:row>724</xdr:row>
      <xdr:rowOff>736600</xdr:rowOff>
    </xdr:to>
    <xdr:pic>
      <xdr:nvPicPr>
        <xdr:cNvPr id="659" name="Image 658">
          <a:extLst>
            <a:ext uri="{FF2B5EF4-FFF2-40B4-BE49-F238E27FC236}">
              <a16:creationId xmlns:a16="http://schemas.microsoft.com/office/drawing/2014/main" xmlns="" id="{97B1944A-771F-704F-AB2E-B1152EB6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91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418</xdr:row>
      <xdr:rowOff>25400</xdr:rowOff>
    </xdr:from>
    <xdr:to>
      <xdr:col>1</xdr:col>
      <xdr:colOff>736600</xdr:colOff>
      <xdr:row>418</xdr:row>
      <xdr:rowOff>736600</xdr:rowOff>
    </xdr:to>
    <xdr:pic>
      <xdr:nvPicPr>
        <xdr:cNvPr id="661" name="Image 660">
          <a:extLst>
            <a:ext uri="{FF2B5EF4-FFF2-40B4-BE49-F238E27FC236}">
              <a16:creationId xmlns:a16="http://schemas.microsoft.com/office/drawing/2014/main" xmlns="" id="{4348DA11-CD5A-3FF4-BC21-E4077BEA9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598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134</xdr:row>
      <xdr:rowOff>25400</xdr:rowOff>
    </xdr:from>
    <xdr:to>
      <xdr:col>1</xdr:col>
      <xdr:colOff>736600</xdr:colOff>
      <xdr:row>134</xdr:row>
      <xdr:rowOff>736600</xdr:rowOff>
    </xdr:to>
    <xdr:pic>
      <xdr:nvPicPr>
        <xdr:cNvPr id="663" name="Image 662">
          <a:extLst>
            <a:ext uri="{FF2B5EF4-FFF2-40B4-BE49-F238E27FC236}">
              <a16:creationId xmlns:a16="http://schemas.microsoft.com/office/drawing/2014/main" xmlns="" id="{4D7292EF-34F0-6E15-DB7A-739EAAEF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06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655</xdr:row>
      <xdr:rowOff>25400</xdr:rowOff>
    </xdr:from>
    <xdr:to>
      <xdr:col>1</xdr:col>
      <xdr:colOff>736600</xdr:colOff>
      <xdr:row>655</xdr:row>
      <xdr:rowOff>736600</xdr:rowOff>
    </xdr:to>
    <xdr:pic>
      <xdr:nvPicPr>
        <xdr:cNvPr id="665" name="Image 664">
          <a:extLst>
            <a:ext uri="{FF2B5EF4-FFF2-40B4-BE49-F238E27FC236}">
              <a16:creationId xmlns:a16="http://schemas.microsoft.com/office/drawing/2014/main" xmlns="" id="{FD5F6ECB-4813-09A7-D90A-4A769182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13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808</xdr:row>
      <xdr:rowOff>25400</xdr:rowOff>
    </xdr:from>
    <xdr:to>
      <xdr:col>1</xdr:col>
      <xdr:colOff>736600</xdr:colOff>
      <xdr:row>808</xdr:row>
      <xdr:rowOff>736600</xdr:rowOff>
    </xdr:to>
    <xdr:pic>
      <xdr:nvPicPr>
        <xdr:cNvPr id="667" name="Image 666">
          <a:extLst>
            <a:ext uri="{FF2B5EF4-FFF2-40B4-BE49-F238E27FC236}">
              <a16:creationId xmlns:a16="http://schemas.microsoft.com/office/drawing/2014/main" xmlns="" id="{B1559A76-4817-F187-7EBE-7BC23B7B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21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157</xdr:row>
      <xdr:rowOff>25400</xdr:rowOff>
    </xdr:from>
    <xdr:to>
      <xdr:col>1</xdr:col>
      <xdr:colOff>736600</xdr:colOff>
      <xdr:row>157</xdr:row>
      <xdr:rowOff>736600</xdr:rowOff>
    </xdr:to>
    <xdr:pic>
      <xdr:nvPicPr>
        <xdr:cNvPr id="669" name="Image 668">
          <a:extLst>
            <a:ext uri="{FF2B5EF4-FFF2-40B4-BE49-F238E27FC236}">
              <a16:creationId xmlns:a16="http://schemas.microsoft.com/office/drawing/2014/main" xmlns="" id="{CF8DE6F3-C619-8B8C-E700-BF7E8437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29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158</xdr:row>
      <xdr:rowOff>25400</xdr:rowOff>
    </xdr:from>
    <xdr:to>
      <xdr:col>1</xdr:col>
      <xdr:colOff>736600</xdr:colOff>
      <xdr:row>158</xdr:row>
      <xdr:rowOff>736600</xdr:rowOff>
    </xdr:to>
    <xdr:pic>
      <xdr:nvPicPr>
        <xdr:cNvPr id="671" name="Image 670">
          <a:extLst>
            <a:ext uri="{FF2B5EF4-FFF2-40B4-BE49-F238E27FC236}">
              <a16:creationId xmlns:a16="http://schemas.microsoft.com/office/drawing/2014/main" xmlns="" id="{4AFD1D5C-B65E-1D1E-298A-D3C1613E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36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159</xdr:row>
      <xdr:rowOff>25400</xdr:rowOff>
    </xdr:from>
    <xdr:to>
      <xdr:col>1</xdr:col>
      <xdr:colOff>736600</xdr:colOff>
      <xdr:row>159</xdr:row>
      <xdr:rowOff>736600</xdr:rowOff>
    </xdr:to>
    <xdr:pic>
      <xdr:nvPicPr>
        <xdr:cNvPr id="673" name="Image 672">
          <a:extLst>
            <a:ext uri="{FF2B5EF4-FFF2-40B4-BE49-F238E27FC236}">
              <a16:creationId xmlns:a16="http://schemas.microsoft.com/office/drawing/2014/main" xmlns="" id="{9F6646AD-ED99-9A26-AF74-68C6CEFA6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44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594</xdr:row>
      <xdr:rowOff>25400</xdr:rowOff>
    </xdr:from>
    <xdr:to>
      <xdr:col>1</xdr:col>
      <xdr:colOff>736600</xdr:colOff>
      <xdr:row>594</xdr:row>
      <xdr:rowOff>736600</xdr:rowOff>
    </xdr:to>
    <xdr:pic>
      <xdr:nvPicPr>
        <xdr:cNvPr id="675" name="Image 674">
          <a:extLst>
            <a:ext uri="{FF2B5EF4-FFF2-40B4-BE49-F238E27FC236}">
              <a16:creationId xmlns:a16="http://schemas.microsoft.com/office/drawing/2014/main" xmlns="" id="{35793099-3505-5312-D77E-19444973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52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813</xdr:row>
      <xdr:rowOff>25400</xdr:rowOff>
    </xdr:from>
    <xdr:to>
      <xdr:col>1</xdr:col>
      <xdr:colOff>736600</xdr:colOff>
      <xdr:row>813</xdr:row>
      <xdr:rowOff>736600</xdr:rowOff>
    </xdr:to>
    <xdr:pic>
      <xdr:nvPicPr>
        <xdr:cNvPr id="677" name="Image 676">
          <a:extLst>
            <a:ext uri="{FF2B5EF4-FFF2-40B4-BE49-F238E27FC236}">
              <a16:creationId xmlns:a16="http://schemas.microsoft.com/office/drawing/2014/main" xmlns="" id="{F2C32B81-CA81-05E3-DFFD-BED74844B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59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830</xdr:row>
      <xdr:rowOff>25400</xdr:rowOff>
    </xdr:from>
    <xdr:to>
      <xdr:col>1</xdr:col>
      <xdr:colOff>736600</xdr:colOff>
      <xdr:row>830</xdr:row>
      <xdr:rowOff>736600</xdr:rowOff>
    </xdr:to>
    <xdr:pic>
      <xdr:nvPicPr>
        <xdr:cNvPr id="679" name="Image 678">
          <a:extLst>
            <a:ext uri="{FF2B5EF4-FFF2-40B4-BE49-F238E27FC236}">
              <a16:creationId xmlns:a16="http://schemas.microsoft.com/office/drawing/2014/main" xmlns="" id="{B9A2A0ED-E3F6-ABDB-59B2-D7168BF9F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67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389</xdr:row>
      <xdr:rowOff>25400</xdr:rowOff>
    </xdr:from>
    <xdr:to>
      <xdr:col>1</xdr:col>
      <xdr:colOff>736600</xdr:colOff>
      <xdr:row>389</xdr:row>
      <xdr:rowOff>736600</xdr:rowOff>
    </xdr:to>
    <xdr:pic>
      <xdr:nvPicPr>
        <xdr:cNvPr id="681" name="Image 680">
          <a:extLst>
            <a:ext uri="{FF2B5EF4-FFF2-40B4-BE49-F238E27FC236}">
              <a16:creationId xmlns:a16="http://schemas.microsoft.com/office/drawing/2014/main" xmlns="" id="{47E60B51-5323-3563-B5FE-1D9CFFD8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74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333</xdr:row>
      <xdr:rowOff>25400</xdr:rowOff>
    </xdr:from>
    <xdr:to>
      <xdr:col>1</xdr:col>
      <xdr:colOff>736600</xdr:colOff>
      <xdr:row>333</xdr:row>
      <xdr:rowOff>736600</xdr:rowOff>
    </xdr:to>
    <xdr:pic>
      <xdr:nvPicPr>
        <xdr:cNvPr id="683" name="Image 682">
          <a:extLst>
            <a:ext uri="{FF2B5EF4-FFF2-40B4-BE49-F238E27FC236}">
              <a16:creationId xmlns:a16="http://schemas.microsoft.com/office/drawing/2014/main" xmlns="" id="{9D2614AC-9313-24EB-9BA4-F201F200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82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659</xdr:row>
      <xdr:rowOff>25400</xdr:rowOff>
    </xdr:from>
    <xdr:to>
      <xdr:col>1</xdr:col>
      <xdr:colOff>736600</xdr:colOff>
      <xdr:row>659</xdr:row>
      <xdr:rowOff>736600</xdr:rowOff>
    </xdr:to>
    <xdr:pic>
      <xdr:nvPicPr>
        <xdr:cNvPr id="685" name="Image 684">
          <a:extLst>
            <a:ext uri="{FF2B5EF4-FFF2-40B4-BE49-F238E27FC236}">
              <a16:creationId xmlns:a16="http://schemas.microsoft.com/office/drawing/2014/main" xmlns="" id="{76179ECC-946C-5AF0-8618-DFE3EF022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90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390</xdr:row>
      <xdr:rowOff>25400</xdr:rowOff>
    </xdr:from>
    <xdr:to>
      <xdr:col>1</xdr:col>
      <xdr:colOff>736600</xdr:colOff>
      <xdr:row>390</xdr:row>
      <xdr:rowOff>736600</xdr:rowOff>
    </xdr:to>
    <xdr:pic>
      <xdr:nvPicPr>
        <xdr:cNvPr id="687" name="Image 686">
          <a:extLst>
            <a:ext uri="{FF2B5EF4-FFF2-40B4-BE49-F238E27FC236}">
              <a16:creationId xmlns:a16="http://schemas.microsoft.com/office/drawing/2014/main" xmlns="" id="{31BB512D-94AA-B840-E23A-355A0ABF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697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449</xdr:row>
      <xdr:rowOff>25400</xdr:rowOff>
    </xdr:from>
    <xdr:to>
      <xdr:col>1</xdr:col>
      <xdr:colOff>736600</xdr:colOff>
      <xdr:row>449</xdr:row>
      <xdr:rowOff>736600</xdr:rowOff>
    </xdr:to>
    <xdr:pic>
      <xdr:nvPicPr>
        <xdr:cNvPr id="689" name="Image 688">
          <a:extLst>
            <a:ext uri="{FF2B5EF4-FFF2-40B4-BE49-F238E27FC236}">
              <a16:creationId xmlns:a16="http://schemas.microsoft.com/office/drawing/2014/main" xmlns="" id="{AE0496C1-F3BC-5954-5043-B3CA63BC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05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731</xdr:row>
      <xdr:rowOff>25400</xdr:rowOff>
    </xdr:from>
    <xdr:to>
      <xdr:col>1</xdr:col>
      <xdr:colOff>736600</xdr:colOff>
      <xdr:row>731</xdr:row>
      <xdr:rowOff>736600</xdr:rowOff>
    </xdr:to>
    <xdr:pic>
      <xdr:nvPicPr>
        <xdr:cNvPr id="691" name="Image 690">
          <a:extLst>
            <a:ext uri="{FF2B5EF4-FFF2-40B4-BE49-F238E27FC236}">
              <a16:creationId xmlns:a16="http://schemas.microsoft.com/office/drawing/2014/main" xmlns="" id="{3200254B-809E-3005-0A80-9B7EB1E1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12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605</xdr:row>
      <xdr:rowOff>25400</xdr:rowOff>
    </xdr:from>
    <xdr:to>
      <xdr:col>1</xdr:col>
      <xdr:colOff>736600</xdr:colOff>
      <xdr:row>605</xdr:row>
      <xdr:rowOff>736600</xdr:rowOff>
    </xdr:to>
    <xdr:pic>
      <xdr:nvPicPr>
        <xdr:cNvPr id="693" name="Image 692">
          <a:extLst>
            <a:ext uri="{FF2B5EF4-FFF2-40B4-BE49-F238E27FC236}">
              <a16:creationId xmlns:a16="http://schemas.microsoft.com/office/drawing/2014/main" xmlns="" id="{960FFF43-4E55-58F9-9FAE-BC112E58B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20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227</xdr:row>
      <xdr:rowOff>25400</xdr:rowOff>
    </xdr:from>
    <xdr:to>
      <xdr:col>1</xdr:col>
      <xdr:colOff>736600</xdr:colOff>
      <xdr:row>227</xdr:row>
      <xdr:rowOff>736600</xdr:rowOff>
    </xdr:to>
    <xdr:pic>
      <xdr:nvPicPr>
        <xdr:cNvPr id="695" name="Image 694">
          <a:extLst>
            <a:ext uri="{FF2B5EF4-FFF2-40B4-BE49-F238E27FC236}">
              <a16:creationId xmlns:a16="http://schemas.microsoft.com/office/drawing/2014/main" xmlns="" id="{BFA9887B-F67E-2F76-B2BB-29286154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35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500</xdr:row>
      <xdr:rowOff>25400</xdr:rowOff>
    </xdr:from>
    <xdr:to>
      <xdr:col>1</xdr:col>
      <xdr:colOff>736600</xdr:colOff>
      <xdr:row>500</xdr:row>
      <xdr:rowOff>736600</xdr:rowOff>
    </xdr:to>
    <xdr:pic>
      <xdr:nvPicPr>
        <xdr:cNvPr id="697" name="Image 696">
          <a:extLst>
            <a:ext uri="{FF2B5EF4-FFF2-40B4-BE49-F238E27FC236}">
              <a16:creationId xmlns:a16="http://schemas.microsoft.com/office/drawing/2014/main" xmlns="" id="{156642ED-0693-E5AF-8E83-1C68BC63D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43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610</xdr:row>
      <xdr:rowOff>25400</xdr:rowOff>
    </xdr:from>
    <xdr:to>
      <xdr:col>1</xdr:col>
      <xdr:colOff>736600</xdr:colOff>
      <xdr:row>610</xdr:row>
      <xdr:rowOff>736600</xdr:rowOff>
    </xdr:to>
    <xdr:pic>
      <xdr:nvPicPr>
        <xdr:cNvPr id="699" name="Image 698">
          <a:extLst>
            <a:ext uri="{FF2B5EF4-FFF2-40B4-BE49-F238E27FC236}">
              <a16:creationId xmlns:a16="http://schemas.microsoft.com/office/drawing/2014/main" xmlns="" id="{B89550D9-89EE-7899-F638-2BB2EF318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51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241</xdr:row>
      <xdr:rowOff>25400</xdr:rowOff>
    </xdr:from>
    <xdr:to>
      <xdr:col>1</xdr:col>
      <xdr:colOff>736600</xdr:colOff>
      <xdr:row>241</xdr:row>
      <xdr:rowOff>736600</xdr:rowOff>
    </xdr:to>
    <xdr:pic>
      <xdr:nvPicPr>
        <xdr:cNvPr id="701" name="Image 700">
          <a:extLst>
            <a:ext uri="{FF2B5EF4-FFF2-40B4-BE49-F238E27FC236}">
              <a16:creationId xmlns:a16="http://schemas.microsoft.com/office/drawing/2014/main" xmlns="" id="{97CACE8F-AE32-9C05-03A6-C1E31CFA9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58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835</xdr:row>
      <xdr:rowOff>25400</xdr:rowOff>
    </xdr:from>
    <xdr:to>
      <xdr:col>1</xdr:col>
      <xdr:colOff>736600</xdr:colOff>
      <xdr:row>835</xdr:row>
      <xdr:rowOff>736600</xdr:rowOff>
    </xdr:to>
    <xdr:pic>
      <xdr:nvPicPr>
        <xdr:cNvPr id="703" name="Image 702">
          <a:extLst>
            <a:ext uri="{FF2B5EF4-FFF2-40B4-BE49-F238E27FC236}">
              <a16:creationId xmlns:a16="http://schemas.microsoft.com/office/drawing/2014/main" xmlns="" id="{F653B0D6-52D0-FBB4-E8A1-7E9EF6A90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66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733</xdr:row>
      <xdr:rowOff>25400</xdr:rowOff>
    </xdr:from>
    <xdr:to>
      <xdr:col>1</xdr:col>
      <xdr:colOff>736600</xdr:colOff>
      <xdr:row>733</xdr:row>
      <xdr:rowOff>736600</xdr:rowOff>
    </xdr:to>
    <xdr:pic>
      <xdr:nvPicPr>
        <xdr:cNvPr id="705" name="Image 704">
          <a:extLst>
            <a:ext uri="{FF2B5EF4-FFF2-40B4-BE49-F238E27FC236}">
              <a16:creationId xmlns:a16="http://schemas.microsoft.com/office/drawing/2014/main" xmlns="" id="{52A8B806-9225-4013-67CD-3593DB57C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73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838</xdr:row>
      <xdr:rowOff>25400</xdr:rowOff>
    </xdr:from>
    <xdr:to>
      <xdr:col>1</xdr:col>
      <xdr:colOff>736600</xdr:colOff>
      <xdr:row>838</xdr:row>
      <xdr:rowOff>736600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xmlns="" id="{333FB08D-E4A8-6B3A-CAD7-9467E1C8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81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736600</xdr:colOff>
      <xdr:row>75</xdr:row>
      <xdr:rowOff>736600</xdr:rowOff>
    </xdr:to>
    <xdr:pic>
      <xdr:nvPicPr>
        <xdr:cNvPr id="709" name="Image 708">
          <a:extLst>
            <a:ext uri="{FF2B5EF4-FFF2-40B4-BE49-F238E27FC236}">
              <a16:creationId xmlns:a16="http://schemas.microsoft.com/office/drawing/2014/main" xmlns="" id="{6AF5656A-5C4B-1C24-D204-AEBF6828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89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339</xdr:row>
      <xdr:rowOff>25400</xdr:rowOff>
    </xdr:from>
    <xdr:to>
      <xdr:col>1</xdr:col>
      <xdr:colOff>736600</xdr:colOff>
      <xdr:row>339</xdr:row>
      <xdr:rowOff>736600</xdr:rowOff>
    </xdr:to>
    <xdr:pic>
      <xdr:nvPicPr>
        <xdr:cNvPr id="711" name="Image 710">
          <a:extLst>
            <a:ext uri="{FF2B5EF4-FFF2-40B4-BE49-F238E27FC236}">
              <a16:creationId xmlns:a16="http://schemas.microsoft.com/office/drawing/2014/main" xmlns="" id="{0F92EFD6-A704-88C0-2C74-92B66BA36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796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130</xdr:row>
      <xdr:rowOff>25400</xdr:rowOff>
    </xdr:from>
    <xdr:to>
      <xdr:col>1</xdr:col>
      <xdr:colOff>736600</xdr:colOff>
      <xdr:row>130</xdr:row>
      <xdr:rowOff>736600</xdr:rowOff>
    </xdr:to>
    <xdr:pic>
      <xdr:nvPicPr>
        <xdr:cNvPr id="713" name="Image 712">
          <a:extLst>
            <a:ext uri="{FF2B5EF4-FFF2-40B4-BE49-F238E27FC236}">
              <a16:creationId xmlns:a16="http://schemas.microsoft.com/office/drawing/2014/main" xmlns="" id="{EB86826E-1B44-CC85-C6F9-AD2FA36C1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04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661</xdr:row>
      <xdr:rowOff>25400</xdr:rowOff>
    </xdr:from>
    <xdr:to>
      <xdr:col>1</xdr:col>
      <xdr:colOff>736600</xdr:colOff>
      <xdr:row>661</xdr:row>
      <xdr:rowOff>736600</xdr:rowOff>
    </xdr:to>
    <xdr:pic>
      <xdr:nvPicPr>
        <xdr:cNvPr id="715" name="Image 714">
          <a:extLst>
            <a:ext uri="{FF2B5EF4-FFF2-40B4-BE49-F238E27FC236}">
              <a16:creationId xmlns:a16="http://schemas.microsoft.com/office/drawing/2014/main" xmlns="" id="{BF6E3524-8C0B-4F8B-E96F-3CB887556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12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735</xdr:row>
      <xdr:rowOff>25400</xdr:rowOff>
    </xdr:from>
    <xdr:to>
      <xdr:col>1</xdr:col>
      <xdr:colOff>736600</xdr:colOff>
      <xdr:row>735</xdr:row>
      <xdr:rowOff>736600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xmlns="" id="{F07C841D-B178-4125-1217-F458A0A9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19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283</xdr:row>
      <xdr:rowOff>25400</xdr:rowOff>
    </xdr:from>
    <xdr:to>
      <xdr:col>1</xdr:col>
      <xdr:colOff>736600</xdr:colOff>
      <xdr:row>283</xdr:row>
      <xdr:rowOff>736600</xdr:rowOff>
    </xdr:to>
    <xdr:pic>
      <xdr:nvPicPr>
        <xdr:cNvPr id="719" name="Image 718">
          <a:extLst>
            <a:ext uri="{FF2B5EF4-FFF2-40B4-BE49-F238E27FC236}">
              <a16:creationId xmlns:a16="http://schemas.microsoft.com/office/drawing/2014/main" xmlns="" id="{A2CAE219-D9A0-F25D-2859-B89F3708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27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736</xdr:row>
      <xdr:rowOff>25400</xdr:rowOff>
    </xdr:from>
    <xdr:to>
      <xdr:col>1</xdr:col>
      <xdr:colOff>736600</xdr:colOff>
      <xdr:row>736</xdr:row>
      <xdr:rowOff>736600</xdr:rowOff>
    </xdr:to>
    <xdr:pic>
      <xdr:nvPicPr>
        <xdr:cNvPr id="721" name="Image 720">
          <a:extLst>
            <a:ext uri="{FF2B5EF4-FFF2-40B4-BE49-F238E27FC236}">
              <a16:creationId xmlns:a16="http://schemas.microsoft.com/office/drawing/2014/main" xmlns="" id="{D9585108-49EF-F456-D4B2-285F50C9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34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550</xdr:row>
      <xdr:rowOff>25400</xdr:rowOff>
    </xdr:from>
    <xdr:to>
      <xdr:col>1</xdr:col>
      <xdr:colOff>736600</xdr:colOff>
      <xdr:row>550</xdr:row>
      <xdr:rowOff>736600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xmlns="" id="{8B5B3813-88D1-28B2-5EFA-F7E4482B0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42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737</xdr:row>
      <xdr:rowOff>25400</xdr:rowOff>
    </xdr:from>
    <xdr:to>
      <xdr:col>1</xdr:col>
      <xdr:colOff>736600</xdr:colOff>
      <xdr:row>737</xdr:row>
      <xdr:rowOff>736600</xdr:rowOff>
    </xdr:to>
    <xdr:pic>
      <xdr:nvPicPr>
        <xdr:cNvPr id="725" name="Image 724">
          <a:extLst>
            <a:ext uri="{FF2B5EF4-FFF2-40B4-BE49-F238E27FC236}">
              <a16:creationId xmlns:a16="http://schemas.microsoft.com/office/drawing/2014/main" xmlns="" id="{976497D2-42D3-3B45-7E52-3DD49CF7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50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551</xdr:row>
      <xdr:rowOff>25400</xdr:rowOff>
    </xdr:from>
    <xdr:to>
      <xdr:col>1</xdr:col>
      <xdr:colOff>736600</xdr:colOff>
      <xdr:row>551</xdr:row>
      <xdr:rowOff>736600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xmlns="" id="{5F35A2FF-2E8D-22A2-E421-E6DDAE07B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57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552</xdr:row>
      <xdr:rowOff>25400</xdr:rowOff>
    </xdr:from>
    <xdr:to>
      <xdr:col>1</xdr:col>
      <xdr:colOff>736600</xdr:colOff>
      <xdr:row>552</xdr:row>
      <xdr:rowOff>736600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xmlns="" id="{16A77512-C8AC-C754-1639-DB1EE723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65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504</xdr:row>
      <xdr:rowOff>25400</xdr:rowOff>
    </xdr:from>
    <xdr:to>
      <xdr:col>1</xdr:col>
      <xdr:colOff>736600</xdr:colOff>
      <xdr:row>504</xdr:row>
      <xdr:rowOff>736600</xdr:rowOff>
    </xdr:to>
    <xdr:pic>
      <xdr:nvPicPr>
        <xdr:cNvPr id="731" name="Image 730">
          <a:extLst>
            <a:ext uri="{FF2B5EF4-FFF2-40B4-BE49-F238E27FC236}">
              <a16:creationId xmlns:a16="http://schemas.microsoft.com/office/drawing/2014/main" xmlns="" id="{1584C9DB-EC9B-3784-47DD-096F763C2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72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688</xdr:row>
      <xdr:rowOff>25400</xdr:rowOff>
    </xdr:from>
    <xdr:to>
      <xdr:col>1</xdr:col>
      <xdr:colOff>736600</xdr:colOff>
      <xdr:row>688</xdr:row>
      <xdr:rowOff>736600</xdr:rowOff>
    </xdr:to>
    <xdr:pic>
      <xdr:nvPicPr>
        <xdr:cNvPr id="733" name="Image 732">
          <a:extLst>
            <a:ext uri="{FF2B5EF4-FFF2-40B4-BE49-F238E27FC236}">
              <a16:creationId xmlns:a16="http://schemas.microsoft.com/office/drawing/2014/main" xmlns="" id="{F87DB632-A517-9DD1-A306-7630153A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80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555</xdr:row>
      <xdr:rowOff>25400</xdr:rowOff>
    </xdr:from>
    <xdr:to>
      <xdr:col>1</xdr:col>
      <xdr:colOff>736600</xdr:colOff>
      <xdr:row>555</xdr:row>
      <xdr:rowOff>736600</xdr:rowOff>
    </xdr:to>
    <xdr:pic>
      <xdr:nvPicPr>
        <xdr:cNvPr id="735" name="Image 734">
          <a:extLst>
            <a:ext uri="{FF2B5EF4-FFF2-40B4-BE49-F238E27FC236}">
              <a16:creationId xmlns:a16="http://schemas.microsoft.com/office/drawing/2014/main" xmlns="" id="{DF82176D-C08C-65CE-1EE3-BBF0043B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88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840</xdr:row>
      <xdr:rowOff>25400</xdr:rowOff>
    </xdr:from>
    <xdr:to>
      <xdr:col>1</xdr:col>
      <xdr:colOff>736600</xdr:colOff>
      <xdr:row>840</xdr:row>
      <xdr:rowOff>736600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xmlns="" id="{38E7ACE1-581F-8B4B-41D6-9721E68FC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895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841</xdr:row>
      <xdr:rowOff>25400</xdr:rowOff>
    </xdr:from>
    <xdr:to>
      <xdr:col>1</xdr:col>
      <xdr:colOff>736600</xdr:colOff>
      <xdr:row>841</xdr:row>
      <xdr:rowOff>736600</xdr:rowOff>
    </xdr:to>
    <xdr:pic>
      <xdr:nvPicPr>
        <xdr:cNvPr id="739" name="Image 738">
          <a:extLst>
            <a:ext uri="{FF2B5EF4-FFF2-40B4-BE49-F238E27FC236}">
              <a16:creationId xmlns:a16="http://schemas.microsoft.com/office/drawing/2014/main" xmlns="" id="{08BD18BD-915C-AD9E-7E0E-4A246F28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03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621</xdr:row>
      <xdr:rowOff>25400</xdr:rowOff>
    </xdr:from>
    <xdr:to>
      <xdr:col>1</xdr:col>
      <xdr:colOff>736600</xdr:colOff>
      <xdr:row>621</xdr:row>
      <xdr:rowOff>736600</xdr:rowOff>
    </xdr:to>
    <xdr:pic>
      <xdr:nvPicPr>
        <xdr:cNvPr id="741" name="Image 740">
          <a:extLst>
            <a:ext uri="{FF2B5EF4-FFF2-40B4-BE49-F238E27FC236}">
              <a16:creationId xmlns:a16="http://schemas.microsoft.com/office/drawing/2014/main" xmlns="" id="{20378725-D135-D36E-ADD3-181E3129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11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341</xdr:row>
      <xdr:rowOff>25400</xdr:rowOff>
    </xdr:from>
    <xdr:to>
      <xdr:col>1</xdr:col>
      <xdr:colOff>736600</xdr:colOff>
      <xdr:row>341</xdr:row>
      <xdr:rowOff>736600</xdr:rowOff>
    </xdr:to>
    <xdr:pic>
      <xdr:nvPicPr>
        <xdr:cNvPr id="743" name="Image 742">
          <a:extLst>
            <a:ext uri="{FF2B5EF4-FFF2-40B4-BE49-F238E27FC236}">
              <a16:creationId xmlns:a16="http://schemas.microsoft.com/office/drawing/2014/main" xmlns="" id="{85AD3F5D-B886-419D-0EC0-81B7F9CB1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18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690</xdr:row>
      <xdr:rowOff>25400</xdr:rowOff>
    </xdr:from>
    <xdr:to>
      <xdr:col>1</xdr:col>
      <xdr:colOff>736600</xdr:colOff>
      <xdr:row>690</xdr:row>
      <xdr:rowOff>736600</xdr:rowOff>
    </xdr:to>
    <xdr:pic>
      <xdr:nvPicPr>
        <xdr:cNvPr id="745" name="Image 744">
          <a:extLst>
            <a:ext uri="{FF2B5EF4-FFF2-40B4-BE49-F238E27FC236}">
              <a16:creationId xmlns:a16="http://schemas.microsoft.com/office/drawing/2014/main" xmlns="" id="{69887FE7-E1C9-3DC9-3497-CD681EA4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26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366</xdr:row>
      <xdr:rowOff>25400</xdr:rowOff>
    </xdr:from>
    <xdr:to>
      <xdr:col>1</xdr:col>
      <xdr:colOff>736600</xdr:colOff>
      <xdr:row>366</xdr:row>
      <xdr:rowOff>736600</xdr:rowOff>
    </xdr:to>
    <xdr:pic>
      <xdr:nvPicPr>
        <xdr:cNvPr id="747" name="Image 746">
          <a:extLst>
            <a:ext uri="{FF2B5EF4-FFF2-40B4-BE49-F238E27FC236}">
              <a16:creationId xmlns:a16="http://schemas.microsoft.com/office/drawing/2014/main" xmlns="" id="{B0E54946-CAA4-FD05-1C70-77907714D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33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691</xdr:row>
      <xdr:rowOff>25400</xdr:rowOff>
    </xdr:from>
    <xdr:to>
      <xdr:col>1</xdr:col>
      <xdr:colOff>736600</xdr:colOff>
      <xdr:row>691</xdr:row>
      <xdr:rowOff>736600</xdr:rowOff>
    </xdr:to>
    <xdr:pic>
      <xdr:nvPicPr>
        <xdr:cNvPr id="749" name="Image 748">
          <a:extLst>
            <a:ext uri="{FF2B5EF4-FFF2-40B4-BE49-F238E27FC236}">
              <a16:creationId xmlns:a16="http://schemas.microsoft.com/office/drawing/2014/main" xmlns="" id="{7EE5CFF3-5751-D2B7-0260-1134367A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41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843</xdr:row>
      <xdr:rowOff>25400</xdr:rowOff>
    </xdr:from>
    <xdr:to>
      <xdr:col>1</xdr:col>
      <xdr:colOff>736600</xdr:colOff>
      <xdr:row>843</xdr:row>
      <xdr:rowOff>736600</xdr:rowOff>
    </xdr:to>
    <xdr:pic>
      <xdr:nvPicPr>
        <xdr:cNvPr id="751" name="Image 750">
          <a:extLst>
            <a:ext uri="{FF2B5EF4-FFF2-40B4-BE49-F238E27FC236}">
              <a16:creationId xmlns:a16="http://schemas.microsoft.com/office/drawing/2014/main" xmlns="" id="{5D6BA29B-4CE6-2AC5-2B2E-E422A6DB0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49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740</xdr:row>
      <xdr:rowOff>25400</xdr:rowOff>
    </xdr:from>
    <xdr:to>
      <xdr:col>1</xdr:col>
      <xdr:colOff>736600</xdr:colOff>
      <xdr:row>740</xdr:row>
      <xdr:rowOff>736600</xdr:rowOff>
    </xdr:to>
    <xdr:pic>
      <xdr:nvPicPr>
        <xdr:cNvPr id="753" name="Image 752">
          <a:extLst>
            <a:ext uri="{FF2B5EF4-FFF2-40B4-BE49-F238E27FC236}">
              <a16:creationId xmlns:a16="http://schemas.microsoft.com/office/drawing/2014/main" xmlns="" id="{00FC7C5D-7113-494E-0342-C1BA2914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56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452</xdr:row>
      <xdr:rowOff>25400</xdr:rowOff>
    </xdr:from>
    <xdr:to>
      <xdr:col>1</xdr:col>
      <xdr:colOff>736600</xdr:colOff>
      <xdr:row>452</xdr:row>
      <xdr:rowOff>736600</xdr:rowOff>
    </xdr:to>
    <xdr:pic>
      <xdr:nvPicPr>
        <xdr:cNvPr id="755" name="Image 754">
          <a:extLst>
            <a:ext uri="{FF2B5EF4-FFF2-40B4-BE49-F238E27FC236}">
              <a16:creationId xmlns:a16="http://schemas.microsoft.com/office/drawing/2014/main" xmlns="" id="{6C2A540D-7BBA-8FE3-BF46-378E0E650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64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453</xdr:row>
      <xdr:rowOff>25400</xdr:rowOff>
    </xdr:from>
    <xdr:to>
      <xdr:col>1</xdr:col>
      <xdr:colOff>736600</xdr:colOff>
      <xdr:row>453</xdr:row>
      <xdr:rowOff>736600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xmlns="" id="{E4E4F0D0-A024-899A-F53D-B52E9C152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72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454</xdr:row>
      <xdr:rowOff>25400</xdr:rowOff>
    </xdr:from>
    <xdr:to>
      <xdr:col>1</xdr:col>
      <xdr:colOff>736600</xdr:colOff>
      <xdr:row>454</xdr:row>
      <xdr:rowOff>736600</xdr:rowOff>
    </xdr:to>
    <xdr:pic>
      <xdr:nvPicPr>
        <xdr:cNvPr id="759" name="Image 758">
          <a:extLst>
            <a:ext uri="{FF2B5EF4-FFF2-40B4-BE49-F238E27FC236}">
              <a16:creationId xmlns:a16="http://schemas.microsoft.com/office/drawing/2014/main" xmlns="" id="{CD402081-A538-58AF-D220-E0A7DE4A7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79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741</xdr:row>
      <xdr:rowOff>25400</xdr:rowOff>
    </xdr:from>
    <xdr:to>
      <xdr:col>1</xdr:col>
      <xdr:colOff>736600</xdr:colOff>
      <xdr:row>741</xdr:row>
      <xdr:rowOff>736600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xmlns="" id="{77643494-D643-201A-7BB4-BA5D529BA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87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742</xdr:row>
      <xdr:rowOff>25400</xdr:rowOff>
    </xdr:from>
    <xdr:to>
      <xdr:col>1</xdr:col>
      <xdr:colOff>736600</xdr:colOff>
      <xdr:row>742</xdr:row>
      <xdr:rowOff>736600</xdr:rowOff>
    </xdr:to>
    <xdr:pic>
      <xdr:nvPicPr>
        <xdr:cNvPr id="763" name="Image 762">
          <a:extLst>
            <a:ext uri="{FF2B5EF4-FFF2-40B4-BE49-F238E27FC236}">
              <a16:creationId xmlns:a16="http://schemas.microsoft.com/office/drawing/2014/main" xmlns="" id="{97AF6F39-D4BC-7654-96B3-8B96AC760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2994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743</xdr:row>
      <xdr:rowOff>25400</xdr:rowOff>
    </xdr:from>
    <xdr:to>
      <xdr:col>1</xdr:col>
      <xdr:colOff>736600</xdr:colOff>
      <xdr:row>743</xdr:row>
      <xdr:rowOff>736600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xmlns="" id="{7583B5EB-C506-9F1E-AFB2-7D742255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02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455</xdr:row>
      <xdr:rowOff>25400</xdr:rowOff>
    </xdr:from>
    <xdr:to>
      <xdr:col>1</xdr:col>
      <xdr:colOff>736600</xdr:colOff>
      <xdr:row>455</xdr:row>
      <xdr:rowOff>736600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xmlns="" id="{BF830FF1-0416-E875-5FDB-246C30D3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10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744</xdr:row>
      <xdr:rowOff>25400</xdr:rowOff>
    </xdr:from>
    <xdr:to>
      <xdr:col>1</xdr:col>
      <xdr:colOff>736600</xdr:colOff>
      <xdr:row>744</xdr:row>
      <xdr:rowOff>736600</xdr:rowOff>
    </xdr:to>
    <xdr:pic>
      <xdr:nvPicPr>
        <xdr:cNvPr id="769" name="Image 768">
          <a:extLst>
            <a:ext uri="{FF2B5EF4-FFF2-40B4-BE49-F238E27FC236}">
              <a16:creationId xmlns:a16="http://schemas.microsoft.com/office/drawing/2014/main" xmlns="" id="{E55B89A5-3A3B-6C7E-1100-EBA50527E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17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745</xdr:row>
      <xdr:rowOff>25400</xdr:rowOff>
    </xdr:from>
    <xdr:to>
      <xdr:col>1</xdr:col>
      <xdr:colOff>736600</xdr:colOff>
      <xdr:row>745</xdr:row>
      <xdr:rowOff>736600</xdr:rowOff>
    </xdr:to>
    <xdr:pic>
      <xdr:nvPicPr>
        <xdr:cNvPr id="771" name="Image 770">
          <a:extLst>
            <a:ext uri="{FF2B5EF4-FFF2-40B4-BE49-F238E27FC236}">
              <a16:creationId xmlns:a16="http://schemas.microsoft.com/office/drawing/2014/main" xmlns="" id="{742BED98-A020-C128-FA38-D6796DDED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25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746</xdr:row>
      <xdr:rowOff>25400</xdr:rowOff>
    </xdr:from>
    <xdr:to>
      <xdr:col>1</xdr:col>
      <xdr:colOff>736600</xdr:colOff>
      <xdr:row>746</xdr:row>
      <xdr:rowOff>736600</xdr:rowOff>
    </xdr:to>
    <xdr:pic>
      <xdr:nvPicPr>
        <xdr:cNvPr id="773" name="Image 772">
          <a:extLst>
            <a:ext uri="{FF2B5EF4-FFF2-40B4-BE49-F238E27FC236}">
              <a16:creationId xmlns:a16="http://schemas.microsoft.com/office/drawing/2014/main" xmlns="" id="{CA4B5BE6-5791-C1B1-0BCA-0D678612B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33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747</xdr:row>
      <xdr:rowOff>25400</xdr:rowOff>
    </xdr:from>
    <xdr:to>
      <xdr:col>1</xdr:col>
      <xdr:colOff>736600</xdr:colOff>
      <xdr:row>747</xdr:row>
      <xdr:rowOff>736600</xdr:rowOff>
    </xdr:to>
    <xdr:pic>
      <xdr:nvPicPr>
        <xdr:cNvPr id="775" name="Image 774">
          <a:extLst>
            <a:ext uri="{FF2B5EF4-FFF2-40B4-BE49-F238E27FC236}">
              <a16:creationId xmlns:a16="http://schemas.microsoft.com/office/drawing/2014/main" xmlns="" id="{A8BD288D-7D88-B12C-E104-86E309AF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40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748</xdr:row>
      <xdr:rowOff>25400</xdr:rowOff>
    </xdr:from>
    <xdr:to>
      <xdr:col>1</xdr:col>
      <xdr:colOff>736600</xdr:colOff>
      <xdr:row>748</xdr:row>
      <xdr:rowOff>736600</xdr:rowOff>
    </xdr:to>
    <xdr:pic>
      <xdr:nvPicPr>
        <xdr:cNvPr id="777" name="Image 776">
          <a:extLst>
            <a:ext uri="{FF2B5EF4-FFF2-40B4-BE49-F238E27FC236}">
              <a16:creationId xmlns:a16="http://schemas.microsoft.com/office/drawing/2014/main" xmlns="" id="{CDED0A81-6903-B0D8-C2E3-A326EC4EE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48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456</xdr:row>
      <xdr:rowOff>25400</xdr:rowOff>
    </xdr:from>
    <xdr:to>
      <xdr:col>1</xdr:col>
      <xdr:colOff>736600</xdr:colOff>
      <xdr:row>456</xdr:row>
      <xdr:rowOff>736600</xdr:rowOff>
    </xdr:to>
    <xdr:pic>
      <xdr:nvPicPr>
        <xdr:cNvPr id="779" name="Image 778">
          <a:extLst>
            <a:ext uri="{FF2B5EF4-FFF2-40B4-BE49-F238E27FC236}">
              <a16:creationId xmlns:a16="http://schemas.microsoft.com/office/drawing/2014/main" xmlns="" id="{78BE93F2-A3C4-D124-2043-C3D6229C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55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457</xdr:row>
      <xdr:rowOff>25400</xdr:rowOff>
    </xdr:from>
    <xdr:to>
      <xdr:col>1</xdr:col>
      <xdr:colOff>736600</xdr:colOff>
      <xdr:row>457</xdr:row>
      <xdr:rowOff>736600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xmlns="" id="{10BFA87C-1EED-CE69-7062-F767CF77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63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844</xdr:row>
      <xdr:rowOff>25400</xdr:rowOff>
    </xdr:from>
    <xdr:to>
      <xdr:col>1</xdr:col>
      <xdr:colOff>736600</xdr:colOff>
      <xdr:row>844</xdr:row>
      <xdr:rowOff>736600</xdr:rowOff>
    </xdr:to>
    <xdr:pic>
      <xdr:nvPicPr>
        <xdr:cNvPr id="783" name="Image 782">
          <a:extLst>
            <a:ext uri="{FF2B5EF4-FFF2-40B4-BE49-F238E27FC236}">
              <a16:creationId xmlns:a16="http://schemas.microsoft.com/office/drawing/2014/main" xmlns="" id="{575E6093-0962-B0AF-A9FF-7045078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71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749</xdr:row>
      <xdr:rowOff>25400</xdr:rowOff>
    </xdr:from>
    <xdr:to>
      <xdr:col>1</xdr:col>
      <xdr:colOff>736600</xdr:colOff>
      <xdr:row>749</xdr:row>
      <xdr:rowOff>736600</xdr:rowOff>
    </xdr:to>
    <xdr:pic>
      <xdr:nvPicPr>
        <xdr:cNvPr id="785" name="Image 784">
          <a:extLst>
            <a:ext uri="{FF2B5EF4-FFF2-40B4-BE49-F238E27FC236}">
              <a16:creationId xmlns:a16="http://schemas.microsoft.com/office/drawing/2014/main" xmlns="" id="{03F18B62-7FEB-583D-1738-157F6DA6A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78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750</xdr:row>
      <xdr:rowOff>25400</xdr:rowOff>
    </xdr:from>
    <xdr:to>
      <xdr:col>1</xdr:col>
      <xdr:colOff>736600</xdr:colOff>
      <xdr:row>750</xdr:row>
      <xdr:rowOff>736600</xdr:rowOff>
    </xdr:to>
    <xdr:pic>
      <xdr:nvPicPr>
        <xdr:cNvPr id="787" name="Image 786">
          <a:extLst>
            <a:ext uri="{FF2B5EF4-FFF2-40B4-BE49-F238E27FC236}">
              <a16:creationId xmlns:a16="http://schemas.microsoft.com/office/drawing/2014/main" xmlns="" id="{3F280654-8391-3617-1770-AFF2AF32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86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846</xdr:row>
      <xdr:rowOff>25400</xdr:rowOff>
    </xdr:from>
    <xdr:to>
      <xdr:col>1</xdr:col>
      <xdr:colOff>736600</xdr:colOff>
      <xdr:row>846</xdr:row>
      <xdr:rowOff>736600</xdr:rowOff>
    </xdr:to>
    <xdr:pic>
      <xdr:nvPicPr>
        <xdr:cNvPr id="789" name="Image 788">
          <a:extLst>
            <a:ext uri="{FF2B5EF4-FFF2-40B4-BE49-F238E27FC236}">
              <a16:creationId xmlns:a16="http://schemas.microsoft.com/office/drawing/2014/main" xmlns="" id="{5E4B2DC7-6828-196E-7ED0-5F82FFA7B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093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847</xdr:row>
      <xdr:rowOff>25400</xdr:rowOff>
    </xdr:from>
    <xdr:to>
      <xdr:col>1</xdr:col>
      <xdr:colOff>736600</xdr:colOff>
      <xdr:row>847</xdr:row>
      <xdr:rowOff>736600</xdr:rowOff>
    </xdr:to>
    <xdr:pic>
      <xdr:nvPicPr>
        <xdr:cNvPr id="791" name="Image 790">
          <a:extLst>
            <a:ext uri="{FF2B5EF4-FFF2-40B4-BE49-F238E27FC236}">
              <a16:creationId xmlns:a16="http://schemas.microsoft.com/office/drawing/2014/main" xmlns="" id="{FE2B1D82-A5A1-3FA7-0F56-ABE903A5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01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216</xdr:row>
      <xdr:rowOff>25400</xdr:rowOff>
    </xdr:from>
    <xdr:to>
      <xdr:col>1</xdr:col>
      <xdr:colOff>736600</xdr:colOff>
      <xdr:row>216</xdr:row>
      <xdr:rowOff>736600</xdr:rowOff>
    </xdr:to>
    <xdr:pic>
      <xdr:nvPicPr>
        <xdr:cNvPr id="793" name="Image 792">
          <a:extLst>
            <a:ext uri="{FF2B5EF4-FFF2-40B4-BE49-F238E27FC236}">
              <a16:creationId xmlns:a16="http://schemas.microsoft.com/office/drawing/2014/main" xmlns="" id="{2E4A4743-8487-A19F-C91E-2839D1CD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09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245</xdr:row>
      <xdr:rowOff>25400</xdr:rowOff>
    </xdr:from>
    <xdr:to>
      <xdr:col>1</xdr:col>
      <xdr:colOff>736600</xdr:colOff>
      <xdr:row>245</xdr:row>
      <xdr:rowOff>736600</xdr:rowOff>
    </xdr:to>
    <xdr:pic>
      <xdr:nvPicPr>
        <xdr:cNvPr id="795" name="Image 794">
          <a:extLst>
            <a:ext uri="{FF2B5EF4-FFF2-40B4-BE49-F238E27FC236}">
              <a16:creationId xmlns:a16="http://schemas.microsoft.com/office/drawing/2014/main" xmlns="" id="{04701FB4-37D1-C16C-3AD7-EDD9AE42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16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136</xdr:row>
      <xdr:rowOff>25400</xdr:rowOff>
    </xdr:from>
    <xdr:to>
      <xdr:col>1</xdr:col>
      <xdr:colOff>736600</xdr:colOff>
      <xdr:row>136</xdr:row>
      <xdr:rowOff>736600</xdr:rowOff>
    </xdr:to>
    <xdr:pic>
      <xdr:nvPicPr>
        <xdr:cNvPr id="797" name="Image 796">
          <a:extLst>
            <a:ext uri="{FF2B5EF4-FFF2-40B4-BE49-F238E27FC236}">
              <a16:creationId xmlns:a16="http://schemas.microsoft.com/office/drawing/2014/main" xmlns="" id="{5A8547F7-66A8-E90D-6A47-9BBDDED3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24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368</xdr:row>
      <xdr:rowOff>25400</xdr:rowOff>
    </xdr:from>
    <xdr:to>
      <xdr:col>1</xdr:col>
      <xdr:colOff>736600</xdr:colOff>
      <xdr:row>368</xdr:row>
      <xdr:rowOff>736600</xdr:rowOff>
    </xdr:to>
    <xdr:pic>
      <xdr:nvPicPr>
        <xdr:cNvPr id="799" name="Image 798">
          <a:extLst>
            <a:ext uri="{FF2B5EF4-FFF2-40B4-BE49-F238E27FC236}">
              <a16:creationId xmlns:a16="http://schemas.microsoft.com/office/drawing/2014/main" xmlns="" id="{9F683E70-3EE1-BEDF-D255-C145B3B9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32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228</xdr:row>
      <xdr:rowOff>25400</xdr:rowOff>
    </xdr:from>
    <xdr:to>
      <xdr:col>1</xdr:col>
      <xdr:colOff>736600</xdr:colOff>
      <xdr:row>228</xdr:row>
      <xdr:rowOff>736600</xdr:rowOff>
    </xdr:to>
    <xdr:pic>
      <xdr:nvPicPr>
        <xdr:cNvPr id="801" name="Image 800">
          <a:extLst>
            <a:ext uri="{FF2B5EF4-FFF2-40B4-BE49-F238E27FC236}">
              <a16:creationId xmlns:a16="http://schemas.microsoft.com/office/drawing/2014/main" xmlns="" id="{326F97B7-665A-3561-D64D-4FD36827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39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854</xdr:row>
      <xdr:rowOff>25400</xdr:rowOff>
    </xdr:from>
    <xdr:to>
      <xdr:col>1</xdr:col>
      <xdr:colOff>736600</xdr:colOff>
      <xdr:row>854</xdr:row>
      <xdr:rowOff>736600</xdr:rowOff>
    </xdr:to>
    <xdr:pic>
      <xdr:nvPicPr>
        <xdr:cNvPr id="803" name="Image 802">
          <a:extLst>
            <a:ext uri="{FF2B5EF4-FFF2-40B4-BE49-F238E27FC236}">
              <a16:creationId xmlns:a16="http://schemas.microsoft.com/office/drawing/2014/main" xmlns="" id="{727D2A33-8871-C7E8-3B80-46A7945A0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47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562</xdr:row>
      <xdr:rowOff>25400</xdr:rowOff>
    </xdr:from>
    <xdr:to>
      <xdr:col>1</xdr:col>
      <xdr:colOff>736600</xdr:colOff>
      <xdr:row>562</xdr:row>
      <xdr:rowOff>736600</xdr:rowOff>
    </xdr:to>
    <xdr:pic>
      <xdr:nvPicPr>
        <xdr:cNvPr id="805" name="Image 804">
          <a:extLst>
            <a:ext uri="{FF2B5EF4-FFF2-40B4-BE49-F238E27FC236}">
              <a16:creationId xmlns:a16="http://schemas.microsoft.com/office/drawing/2014/main" xmlns="" id="{DA025386-93DD-AD69-0104-85D0DE11F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54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313</xdr:row>
      <xdr:rowOff>25400</xdr:rowOff>
    </xdr:from>
    <xdr:to>
      <xdr:col>1</xdr:col>
      <xdr:colOff>736600</xdr:colOff>
      <xdr:row>313</xdr:row>
      <xdr:rowOff>736600</xdr:rowOff>
    </xdr:to>
    <xdr:pic>
      <xdr:nvPicPr>
        <xdr:cNvPr id="807" name="Image 806">
          <a:extLst>
            <a:ext uri="{FF2B5EF4-FFF2-40B4-BE49-F238E27FC236}">
              <a16:creationId xmlns:a16="http://schemas.microsoft.com/office/drawing/2014/main" xmlns="" id="{4F753C34-A2FF-25AF-592F-83B5FFA2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62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343</xdr:row>
      <xdr:rowOff>25400</xdr:rowOff>
    </xdr:from>
    <xdr:to>
      <xdr:col>1</xdr:col>
      <xdr:colOff>736600</xdr:colOff>
      <xdr:row>343</xdr:row>
      <xdr:rowOff>736600</xdr:rowOff>
    </xdr:to>
    <xdr:pic>
      <xdr:nvPicPr>
        <xdr:cNvPr id="809" name="Image 808">
          <a:extLst>
            <a:ext uri="{FF2B5EF4-FFF2-40B4-BE49-F238E27FC236}">
              <a16:creationId xmlns:a16="http://schemas.microsoft.com/office/drawing/2014/main" xmlns="" id="{A2E39F38-233E-E6E2-F5C0-DD033A941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70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314</xdr:row>
      <xdr:rowOff>25400</xdr:rowOff>
    </xdr:from>
    <xdr:to>
      <xdr:col>1</xdr:col>
      <xdr:colOff>736600</xdr:colOff>
      <xdr:row>314</xdr:row>
      <xdr:rowOff>736600</xdr:rowOff>
    </xdr:to>
    <xdr:pic>
      <xdr:nvPicPr>
        <xdr:cNvPr id="811" name="Image 810">
          <a:extLst>
            <a:ext uri="{FF2B5EF4-FFF2-40B4-BE49-F238E27FC236}">
              <a16:creationId xmlns:a16="http://schemas.microsoft.com/office/drawing/2014/main" xmlns="" id="{8A613E82-D8AE-93D0-9703-D6357A5B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77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753</xdr:row>
      <xdr:rowOff>25400</xdr:rowOff>
    </xdr:from>
    <xdr:to>
      <xdr:col>1</xdr:col>
      <xdr:colOff>736600</xdr:colOff>
      <xdr:row>753</xdr:row>
      <xdr:rowOff>736600</xdr:rowOff>
    </xdr:to>
    <xdr:pic>
      <xdr:nvPicPr>
        <xdr:cNvPr id="813" name="Image 812">
          <a:extLst>
            <a:ext uri="{FF2B5EF4-FFF2-40B4-BE49-F238E27FC236}">
              <a16:creationId xmlns:a16="http://schemas.microsoft.com/office/drawing/2014/main" xmlns="" id="{7C0E9A77-884C-04B1-3812-3E8A75DE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85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509</xdr:row>
      <xdr:rowOff>25400</xdr:rowOff>
    </xdr:from>
    <xdr:to>
      <xdr:col>1</xdr:col>
      <xdr:colOff>736600</xdr:colOff>
      <xdr:row>509</xdr:row>
      <xdr:rowOff>736600</xdr:rowOff>
    </xdr:to>
    <xdr:pic>
      <xdr:nvPicPr>
        <xdr:cNvPr id="815" name="Image 814">
          <a:extLst>
            <a:ext uri="{FF2B5EF4-FFF2-40B4-BE49-F238E27FC236}">
              <a16:creationId xmlns:a16="http://schemas.microsoft.com/office/drawing/2014/main" xmlns="" id="{1329416B-7DA7-93B9-8143-07E49BEA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193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754</xdr:row>
      <xdr:rowOff>25400</xdr:rowOff>
    </xdr:from>
    <xdr:to>
      <xdr:col>1</xdr:col>
      <xdr:colOff>736600</xdr:colOff>
      <xdr:row>754</xdr:row>
      <xdr:rowOff>736600</xdr:rowOff>
    </xdr:to>
    <xdr:pic>
      <xdr:nvPicPr>
        <xdr:cNvPr id="817" name="Image 816">
          <a:extLst>
            <a:ext uri="{FF2B5EF4-FFF2-40B4-BE49-F238E27FC236}">
              <a16:creationId xmlns:a16="http://schemas.microsoft.com/office/drawing/2014/main" xmlns="" id="{568FD0BB-A591-6609-8C0D-CCAEF46B1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00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755</xdr:row>
      <xdr:rowOff>25400</xdr:rowOff>
    </xdr:from>
    <xdr:to>
      <xdr:col>1</xdr:col>
      <xdr:colOff>736600</xdr:colOff>
      <xdr:row>755</xdr:row>
      <xdr:rowOff>736600</xdr:rowOff>
    </xdr:to>
    <xdr:pic>
      <xdr:nvPicPr>
        <xdr:cNvPr id="819" name="Image 818">
          <a:extLst>
            <a:ext uri="{FF2B5EF4-FFF2-40B4-BE49-F238E27FC236}">
              <a16:creationId xmlns:a16="http://schemas.microsoft.com/office/drawing/2014/main" xmlns="" id="{E2FFD525-F7F4-B441-109D-D2F6EAD10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08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665</xdr:row>
      <xdr:rowOff>25400</xdr:rowOff>
    </xdr:from>
    <xdr:to>
      <xdr:col>1</xdr:col>
      <xdr:colOff>736600</xdr:colOff>
      <xdr:row>665</xdr:row>
      <xdr:rowOff>736600</xdr:rowOff>
    </xdr:to>
    <xdr:pic>
      <xdr:nvPicPr>
        <xdr:cNvPr id="821" name="Image 820">
          <a:extLst>
            <a:ext uri="{FF2B5EF4-FFF2-40B4-BE49-F238E27FC236}">
              <a16:creationId xmlns:a16="http://schemas.microsoft.com/office/drawing/2014/main" xmlns="" id="{696AF461-2AF8-B33C-A60A-512998FD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15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395</xdr:row>
      <xdr:rowOff>25400</xdr:rowOff>
    </xdr:from>
    <xdr:to>
      <xdr:col>1</xdr:col>
      <xdr:colOff>736600</xdr:colOff>
      <xdr:row>395</xdr:row>
      <xdr:rowOff>736600</xdr:rowOff>
    </xdr:to>
    <xdr:pic>
      <xdr:nvPicPr>
        <xdr:cNvPr id="823" name="Image 822">
          <a:extLst>
            <a:ext uri="{FF2B5EF4-FFF2-40B4-BE49-F238E27FC236}">
              <a16:creationId xmlns:a16="http://schemas.microsoft.com/office/drawing/2014/main" xmlns="" id="{8092F9EE-9550-551E-5D1C-67737CE5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2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217</xdr:row>
      <xdr:rowOff>25400</xdr:rowOff>
    </xdr:from>
    <xdr:to>
      <xdr:col>1</xdr:col>
      <xdr:colOff>736600</xdr:colOff>
      <xdr:row>217</xdr:row>
      <xdr:rowOff>736600</xdr:rowOff>
    </xdr:to>
    <xdr:pic>
      <xdr:nvPicPr>
        <xdr:cNvPr id="825" name="Image 824">
          <a:extLst>
            <a:ext uri="{FF2B5EF4-FFF2-40B4-BE49-F238E27FC236}">
              <a16:creationId xmlns:a16="http://schemas.microsoft.com/office/drawing/2014/main" xmlns="" id="{888D2762-2FE9-A5BD-D9DB-8BAC7DBB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3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246</xdr:row>
      <xdr:rowOff>25400</xdr:rowOff>
    </xdr:from>
    <xdr:to>
      <xdr:col>1</xdr:col>
      <xdr:colOff>736600</xdr:colOff>
      <xdr:row>246</xdr:row>
      <xdr:rowOff>736600</xdr:rowOff>
    </xdr:to>
    <xdr:pic>
      <xdr:nvPicPr>
        <xdr:cNvPr id="827" name="Image 826">
          <a:extLst>
            <a:ext uri="{FF2B5EF4-FFF2-40B4-BE49-F238E27FC236}">
              <a16:creationId xmlns:a16="http://schemas.microsoft.com/office/drawing/2014/main" xmlns="" id="{E987A927-B8F2-12CB-E69C-E6F063D37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3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459</xdr:row>
      <xdr:rowOff>25400</xdr:rowOff>
    </xdr:from>
    <xdr:to>
      <xdr:col>1</xdr:col>
      <xdr:colOff>736600</xdr:colOff>
      <xdr:row>459</xdr:row>
      <xdr:rowOff>736600</xdr:rowOff>
    </xdr:to>
    <xdr:pic>
      <xdr:nvPicPr>
        <xdr:cNvPr id="829" name="Image 828">
          <a:extLst>
            <a:ext uri="{FF2B5EF4-FFF2-40B4-BE49-F238E27FC236}">
              <a16:creationId xmlns:a16="http://schemas.microsoft.com/office/drawing/2014/main" xmlns="" id="{BAA4AA5D-B5DD-B7B4-C738-E86DAAEA0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4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736600</xdr:colOff>
      <xdr:row>105</xdr:row>
      <xdr:rowOff>736600</xdr:rowOff>
    </xdr:to>
    <xdr:pic>
      <xdr:nvPicPr>
        <xdr:cNvPr id="831" name="Image 830">
          <a:extLst>
            <a:ext uri="{FF2B5EF4-FFF2-40B4-BE49-F238E27FC236}">
              <a16:creationId xmlns:a16="http://schemas.microsoft.com/office/drawing/2014/main" xmlns="" id="{DFFF6DF4-A2DB-4A11-62A6-7BEEC04B7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53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856</xdr:row>
      <xdr:rowOff>25400</xdr:rowOff>
    </xdr:from>
    <xdr:to>
      <xdr:col>1</xdr:col>
      <xdr:colOff>736600</xdr:colOff>
      <xdr:row>856</xdr:row>
      <xdr:rowOff>736600</xdr:rowOff>
    </xdr:to>
    <xdr:pic>
      <xdr:nvPicPr>
        <xdr:cNvPr id="833" name="Image 832">
          <a:extLst>
            <a:ext uri="{FF2B5EF4-FFF2-40B4-BE49-F238E27FC236}">
              <a16:creationId xmlns:a16="http://schemas.microsoft.com/office/drawing/2014/main" xmlns="" id="{4889FF06-F541-6832-EDA4-D9E43D286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61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736600</xdr:colOff>
      <xdr:row>78</xdr:row>
      <xdr:rowOff>736600</xdr:rowOff>
    </xdr:to>
    <xdr:pic>
      <xdr:nvPicPr>
        <xdr:cNvPr id="835" name="Image 834">
          <a:extLst>
            <a:ext uri="{FF2B5EF4-FFF2-40B4-BE49-F238E27FC236}">
              <a16:creationId xmlns:a16="http://schemas.microsoft.com/office/drawing/2014/main" xmlns="" id="{6AA93559-79A2-77C1-4B18-ED64F384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6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369</xdr:row>
      <xdr:rowOff>25400</xdr:rowOff>
    </xdr:from>
    <xdr:to>
      <xdr:col>1</xdr:col>
      <xdr:colOff>736600</xdr:colOff>
      <xdr:row>369</xdr:row>
      <xdr:rowOff>736600</xdr:rowOff>
    </xdr:to>
    <xdr:pic>
      <xdr:nvPicPr>
        <xdr:cNvPr id="837" name="Image 836">
          <a:extLst>
            <a:ext uri="{FF2B5EF4-FFF2-40B4-BE49-F238E27FC236}">
              <a16:creationId xmlns:a16="http://schemas.microsoft.com/office/drawing/2014/main" xmlns="" id="{B383315B-8987-B148-B9EE-97010F293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84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756</xdr:row>
      <xdr:rowOff>25400</xdr:rowOff>
    </xdr:from>
    <xdr:to>
      <xdr:col>1</xdr:col>
      <xdr:colOff>736600</xdr:colOff>
      <xdr:row>756</xdr:row>
      <xdr:rowOff>736600</xdr:rowOff>
    </xdr:to>
    <xdr:pic>
      <xdr:nvPicPr>
        <xdr:cNvPr id="839" name="Image 838">
          <a:extLst>
            <a:ext uri="{FF2B5EF4-FFF2-40B4-BE49-F238E27FC236}">
              <a16:creationId xmlns:a16="http://schemas.microsoft.com/office/drawing/2014/main" xmlns="" id="{E816F962-2535-9FB1-1CCD-601AAF29F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92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25400</xdr:rowOff>
    </xdr:from>
    <xdr:to>
      <xdr:col>1</xdr:col>
      <xdr:colOff>736600</xdr:colOff>
      <xdr:row>54</xdr:row>
      <xdr:rowOff>736600</xdr:rowOff>
    </xdr:to>
    <xdr:pic>
      <xdr:nvPicPr>
        <xdr:cNvPr id="841" name="Image 840">
          <a:extLst>
            <a:ext uri="{FF2B5EF4-FFF2-40B4-BE49-F238E27FC236}">
              <a16:creationId xmlns:a16="http://schemas.microsoft.com/office/drawing/2014/main" xmlns="" id="{34A03C85-E810-D9B4-3BCC-4EBF29F71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299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857</xdr:row>
      <xdr:rowOff>25400</xdr:rowOff>
    </xdr:from>
    <xdr:to>
      <xdr:col>1</xdr:col>
      <xdr:colOff>736600</xdr:colOff>
      <xdr:row>857</xdr:row>
      <xdr:rowOff>736600</xdr:rowOff>
    </xdr:to>
    <xdr:pic>
      <xdr:nvPicPr>
        <xdr:cNvPr id="843" name="Image 842">
          <a:extLst>
            <a:ext uri="{FF2B5EF4-FFF2-40B4-BE49-F238E27FC236}">
              <a16:creationId xmlns:a16="http://schemas.microsoft.com/office/drawing/2014/main" xmlns="" id="{3921C50D-A4D0-BC25-33A0-B45B1AE2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0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757</xdr:row>
      <xdr:rowOff>25400</xdr:rowOff>
    </xdr:from>
    <xdr:to>
      <xdr:col>1</xdr:col>
      <xdr:colOff>736600</xdr:colOff>
      <xdr:row>757</xdr:row>
      <xdr:rowOff>736600</xdr:rowOff>
    </xdr:to>
    <xdr:pic>
      <xdr:nvPicPr>
        <xdr:cNvPr id="845" name="Image 844">
          <a:extLst>
            <a:ext uri="{FF2B5EF4-FFF2-40B4-BE49-F238E27FC236}">
              <a16:creationId xmlns:a16="http://schemas.microsoft.com/office/drawing/2014/main" xmlns="" id="{F18EFBEE-BC22-77FA-AFC2-1CFB1D2D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14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698</xdr:row>
      <xdr:rowOff>25400</xdr:rowOff>
    </xdr:from>
    <xdr:to>
      <xdr:col>1</xdr:col>
      <xdr:colOff>736600</xdr:colOff>
      <xdr:row>698</xdr:row>
      <xdr:rowOff>736600</xdr:rowOff>
    </xdr:to>
    <xdr:pic>
      <xdr:nvPicPr>
        <xdr:cNvPr id="847" name="Image 846">
          <a:extLst>
            <a:ext uri="{FF2B5EF4-FFF2-40B4-BE49-F238E27FC236}">
              <a16:creationId xmlns:a16="http://schemas.microsoft.com/office/drawing/2014/main" xmlns="" id="{1E6D734F-92E5-4BF5-716D-C1362801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2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758</xdr:row>
      <xdr:rowOff>25400</xdr:rowOff>
    </xdr:from>
    <xdr:to>
      <xdr:col>1</xdr:col>
      <xdr:colOff>736600</xdr:colOff>
      <xdr:row>758</xdr:row>
      <xdr:rowOff>736600</xdr:rowOff>
    </xdr:to>
    <xdr:pic>
      <xdr:nvPicPr>
        <xdr:cNvPr id="849" name="Image 848">
          <a:extLst>
            <a:ext uri="{FF2B5EF4-FFF2-40B4-BE49-F238E27FC236}">
              <a16:creationId xmlns:a16="http://schemas.microsoft.com/office/drawing/2014/main" xmlns="" id="{8A7F7E20-E36B-6ACA-665C-84D700DD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30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759</xdr:row>
      <xdr:rowOff>25400</xdr:rowOff>
    </xdr:from>
    <xdr:to>
      <xdr:col>1</xdr:col>
      <xdr:colOff>736600</xdr:colOff>
      <xdr:row>759</xdr:row>
      <xdr:rowOff>736600</xdr:rowOff>
    </xdr:to>
    <xdr:pic>
      <xdr:nvPicPr>
        <xdr:cNvPr id="851" name="Image 850">
          <a:extLst>
            <a:ext uri="{FF2B5EF4-FFF2-40B4-BE49-F238E27FC236}">
              <a16:creationId xmlns:a16="http://schemas.microsoft.com/office/drawing/2014/main" xmlns="" id="{5961B012-0ADD-3EDA-804A-8940EADE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3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761</xdr:row>
      <xdr:rowOff>25400</xdr:rowOff>
    </xdr:from>
    <xdr:to>
      <xdr:col>1</xdr:col>
      <xdr:colOff>736600</xdr:colOff>
      <xdr:row>761</xdr:row>
      <xdr:rowOff>736600</xdr:rowOff>
    </xdr:to>
    <xdr:pic>
      <xdr:nvPicPr>
        <xdr:cNvPr id="853" name="Image 852">
          <a:extLst>
            <a:ext uri="{FF2B5EF4-FFF2-40B4-BE49-F238E27FC236}">
              <a16:creationId xmlns:a16="http://schemas.microsoft.com/office/drawing/2014/main" xmlns="" id="{17F39FA0-A255-5BD9-9D05-B28FA239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45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859</xdr:row>
      <xdr:rowOff>25400</xdr:rowOff>
    </xdr:from>
    <xdr:to>
      <xdr:col>1</xdr:col>
      <xdr:colOff>736600</xdr:colOff>
      <xdr:row>859</xdr:row>
      <xdr:rowOff>736600</xdr:rowOff>
    </xdr:to>
    <xdr:pic>
      <xdr:nvPicPr>
        <xdr:cNvPr id="855" name="Image 854">
          <a:extLst>
            <a:ext uri="{FF2B5EF4-FFF2-40B4-BE49-F238E27FC236}">
              <a16:creationId xmlns:a16="http://schemas.microsoft.com/office/drawing/2014/main" xmlns="" id="{E968B176-140D-F9BF-6958-62F26E3DA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53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462</xdr:row>
      <xdr:rowOff>25400</xdr:rowOff>
    </xdr:from>
    <xdr:to>
      <xdr:col>1</xdr:col>
      <xdr:colOff>736600</xdr:colOff>
      <xdr:row>462</xdr:row>
      <xdr:rowOff>736600</xdr:rowOff>
    </xdr:to>
    <xdr:pic>
      <xdr:nvPicPr>
        <xdr:cNvPr id="857" name="Image 856">
          <a:extLst>
            <a:ext uri="{FF2B5EF4-FFF2-40B4-BE49-F238E27FC236}">
              <a16:creationId xmlns:a16="http://schemas.microsoft.com/office/drawing/2014/main" xmlns="" id="{748883B0-E208-9EFD-39E5-31E6B4AB7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60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667</xdr:row>
      <xdr:rowOff>25400</xdr:rowOff>
    </xdr:from>
    <xdr:to>
      <xdr:col>1</xdr:col>
      <xdr:colOff>736600</xdr:colOff>
      <xdr:row>667</xdr:row>
      <xdr:rowOff>736600</xdr:rowOff>
    </xdr:to>
    <xdr:pic>
      <xdr:nvPicPr>
        <xdr:cNvPr id="859" name="Image 858">
          <a:extLst>
            <a:ext uri="{FF2B5EF4-FFF2-40B4-BE49-F238E27FC236}">
              <a16:creationId xmlns:a16="http://schemas.microsoft.com/office/drawing/2014/main" xmlns="" id="{791C28BD-6367-AE03-4551-97E76A00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75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177</xdr:row>
      <xdr:rowOff>25400</xdr:rowOff>
    </xdr:from>
    <xdr:to>
      <xdr:col>1</xdr:col>
      <xdr:colOff>736600</xdr:colOff>
      <xdr:row>177</xdr:row>
      <xdr:rowOff>736600</xdr:rowOff>
    </xdr:to>
    <xdr:pic>
      <xdr:nvPicPr>
        <xdr:cNvPr id="861" name="Image 860">
          <a:extLst>
            <a:ext uri="{FF2B5EF4-FFF2-40B4-BE49-F238E27FC236}">
              <a16:creationId xmlns:a16="http://schemas.microsoft.com/office/drawing/2014/main" xmlns="" id="{CFD1A3F4-B54B-E6C2-7A39-3CC65027F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83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736600</xdr:colOff>
      <xdr:row>113</xdr:row>
      <xdr:rowOff>736600</xdr:rowOff>
    </xdr:to>
    <xdr:pic>
      <xdr:nvPicPr>
        <xdr:cNvPr id="863" name="Image 862">
          <a:extLst>
            <a:ext uri="{FF2B5EF4-FFF2-40B4-BE49-F238E27FC236}">
              <a16:creationId xmlns:a16="http://schemas.microsoft.com/office/drawing/2014/main" xmlns="" id="{7C32DB0E-9FFF-2778-A352-1F13C5941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9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347</xdr:row>
      <xdr:rowOff>25400</xdr:rowOff>
    </xdr:from>
    <xdr:to>
      <xdr:col>1</xdr:col>
      <xdr:colOff>736600</xdr:colOff>
      <xdr:row>347</xdr:row>
      <xdr:rowOff>736600</xdr:rowOff>
    </xdr:to>
    <xdr:pic>
      <xdr:nvPicPr>
        <xdr:cNvPr id="865" name="Image 864">
          <a:extLst>
            <a:ext uri="{FF2B5EF4-FFF2-40B4-BE49-F238E27FC236}">
              <a16:creationId xmlns:a16="http://schemas.microsoft.com/office/drawing/2014/main" xmlns="" id="{58578D82-0FD5-A592-0CDD-5658AB5B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398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373</xdr:row>
      <xdr:rowOff>25400</xdr:rowOff>
    </xdr:from>
    <xdr:to>
      <xdr:col>1</xdr:col>
      <xdr:colOff>736600</xdr:colOff>
      <xdr:row>373</xdr:row>
      <xdr:rowOff>736600</xdr:rowOff>
    </xdr:to>
    <xdr:pic>
      <xdr:nvPicPr>
        <xdr:cNvPr id="867" name="Image 866">
          <a:extLst>
            <a:ext uri="{FF2B5EF4-FFF2-40B4-BE49-F238E27FC236}">
              <a16:creationId xmlns:a16="http://schemas.microsoft.com/office/drawing/2014/main" xmlns="" id="{FA1DB4EE-1AD1-EEA9-93FE-AFF0D667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06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870</xdr:row>
      <xdr:rowOff>25400</xdr:rowOff>
    </xdr:from>
    <xdr:to>
      <xdr:col>1</xdr:col>
      <xdr:colOff>736600</xdr:colOff>
      <xdr:row>870</xdr:row>
      <xdr:rowOff>736600</xdr:rowOff>
    </xdr:to>
    <xdr:pic>
      <xdr:nvPicPr>
        <xdr:cNvPr id="869" name="Image 868">
          <a:extLst>
            <a:ext uri="{FF2B5EF4-FFF2-40B4-BE49-F238E27FC236}">
              <a16:creationId xmlns:a16="http://schemas.microsoft.com/office/drawing/2014/main" xmlns="" id="{9D03327A-17E6-0A1F-08F3-CB605A40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14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736600</xdr:colOff>
      <xdr:row>59</xdr:row>
      <xdr:rowOff>736600</xdr:rowOff>
    </xdr:to>
    <xdr:pic>
      <xdr:nvPicPr>
        <xdr:cNvPr id="871" name="Image 870">
          <a:extLst>
            <a:ext uri="{FF2B5EF4-FFF2-40B4-BE49-F238E27FC236}">
              <a16:creationId xmlns:a16="http://schemas.microsoft.com/office/drawing/2014/main" xmlns="" id="{D6D1BECE-039F-7065-9C6D-8D3972E8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21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25400</xdr:rowOff>
    </xdr:from>
    <xdr:to>
      <xdr:col>1</xdr:col>
      <xdr:colOff>736600</xdr:colOff>
      <xdr:row>102</xdr:row>
      <xdr:rowOff>736600</xdr:rowOff>
    </xdr:to>
    <xdr:pic>
      <xdr:nvPicPr>
        <xdr:cNvPr id="873" name="Image 872">
          <a:extLst>
            <a:ext uri="{FF2B5EF4-FFF2-40B4-BE49-F238E27FC236}">
              <a16:creationId xmlns:a16="http://schemas.microsoft.com/office/drawing/2014/main" xmlns="" id="{871AB319-5952-1244-41F7-540A92BC1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29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567</xdr:row>
      <xdr:rowOff>25400</xdr:rowOff>
    </xdr:from>
    <xdr:to>
      <xdr:col>1</xdr:col>
      <xdr:colOff>736600</xdr:colOff>
      <xdr:row>567</xdr:row>
      <xdr:rowOff>736600</xdr:rowOff>
    </xdr:to>
    <xdr:pic>
      <xdr:nvPicPr>
        <xdr:cNvPr id="875" name="Image 874">
          <a:extLst>
            <a:ext uri="{FF2B5EF4-FFF2-40B4-BE49-F238E27FC236}">
              <a16:creationId xmlns:a16="http://schemas.microsoft.com/office/drawing/2014/main" xmlns="" id="{B15FFAE4-0EC5-DD19-280E-5DEEFABC7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36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109</xdr:row>
      <xdr:rowOff>25400</xdr:rowOff>
    </xdr:from>
    <xdr:to>
      <xdr:col>1</xdr:col>
      <xdr:colOff>736600</xdr:colOff>
      <xdr:row>109</xdr:row>
      <xdr:rowOff>736600</xdr:rowOff>
    </xdr:to>
    <xdr:pic>
      <xdr:nvPicPr>
        <xdr:cNvPr id="877" name="Image 876">
          <a:extLst>
            <a:ext uri="{FF2B5EF4-FFF2-40B4-BE49-F238E27FC236}">
              <a16:creationId xmlns:a16="http://schemas.microsoft.com/office/drawing/2014/main" xmlns="" id="{DE3D89D6-48C9-3F6C-8673-52FD188F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44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668</xdr:row>
      <xdr:rowOff>25400</xdr:rowOff>
    </xdr:from>
    <xdr:to>
      <xdr:col>1</xdr:col>
      <xdr:colOff>736600</xdr:colOff>
      <xdr:row>668</xdr:row>
      <xdr:rowOff>736600</xdr:rowOff>
    </xdr:to>
    <xdr:pic>
      <xdr:nvPicPr>
        <xdr:cNvPr id="879" name="Image 878">
          <a:extLst>
            <a:ext uri="{FF2B5EF4-FFF2-40B4-BE49-F238E27FC236}">
              <a16:creationId xmlns:a16="http://schemas.microsoft.com/office/drawing/2014/main" xmlns="" id="{D97C6776-AD8A-62AA-2443-FA228C09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52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704</xdr:row>
      <xdr:rowOff>25400</xdr:rowOff>
    </xdr:from>
    <xdr:to>
      <xdr:col>1</xdr:col>
      <xdr:colOff>736600</xdr:colOff>
      <xdr:row>704</xdr:row>
      <xdr:rowOff>736600</xdr:rowOff>
    </xdr:to>
    <xdr:pic>
      <xdr:nvPicPr>
        <xdr:cNvPr id="881" name="Image 880">
          <a:extLst>
            <a:ext uri="{FF2B5EF4-FFF2-40B4-BE49-F238E27FC236}">
              <a16:creationId xmlns:a16="http://schemas.microsoft.com/office/drawing/2014/main" xmlns="" id="{F29AF6FB-FFDC-3720-5414-60B3E9F1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59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267</xdr:row>
      <xdr:rowOff>25400</xdr:rowOff>
    </xdr:from>
    <xdr:to>
      <xdr:col>1</xdr:col>
      <xdr:colOff>736600</xdr:colOff>
      <xdr:row>267</xdr:row>
      <xdr:rowOff>736600</xdr:rowOff>
    </xdr:to>
    <xdr:pic>
      <xdr:nvPicPr>
        <xdr:cNvPr id="883" name="Image 882">
          <a:extLst>
            <a:ext uri="{FF2B5EF4-FFF2-40B4-BE49-F238E27FC236}">
              <a16:creationId xmlns:a16="http://schemas.microsoft.com/office/drawing/2014/main" xmlns="" id="{852492E3-C931-7BFB-DDB0-2AE34E8F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67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404</xdr:row>
      <xdr:rowOff>25400</xdr:rowOff>
    </xdr:from>
    <xdr:to>
      <xdr:col>1</xdr:col>
      <xdr:colOff>736600</xdr:colOff>
      <xdr:row>404</xdr:row>
      <xdr:rowOff>736600</xdr:rowOff>
    </xdr:to>
    <xdr:pic>
      <xdr:nvPicPr>
        <xdr:cNvPr id="885" name="Image 884">
          <a:extLst>
            <a:ext uri="{FF2B5EF4-FFF2-40B4-BE49-F238E27FC236}">
              <a16:creationId xmlns:a16="http://schemas.microsoft.com/office/drawing/2014/main" xmlns="" id="{D5143519-FAB0-6839-28BA-804695F4E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74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349</xdr:row>
      <xdr:rowOff>25400</xdr:rowOff>
    </xdr:from>
    <xdr:to>
      <xdr:col>1</xdr:col>
      <xdr:colOff>736600</xdr:colOff>
      <xdr:row>349</xdr:row>
      <xdr:rowOff>736600</xdr:rowOff>
    </xdr:to>
    <xdr:pic>
      <xdr:nvPicPr>
        <xdr:cNvPr id="887" name="Image 886">
          <a:extLst>
            <a:ext uri="{FF2B5EF4-FFF2-40B4-BE49-F238E27FC236}">
              <a16:creationId xmlns:a16="http://schemas.microsoft.com/office/drawing/2014/main" xmlns="" id="{20BC384C-C300-0AAD-B8C9-7A772259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82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234</xdr:row>
      <xdr:rowOff>25400</xdr:rowOff>
    </xdr:from>
    <xdr:to>
      <xdr:col>1</xdr:col>
      <xdr:colOff>736600</xdr:colOff>
      <xdr:row>234</xdr:row>
      <xdr:rowOff>736600</xdr:rowOff>
    </xdr:to>
    <xdr:pic>
      <xdr:nvPicPr>
        <xdr:cNvPr id="889" name="Image 888">
          <a:extLst>
            <a:ext uri="{FF2B5EF4-FFF2-40B4-BE49-F238E27FC236}">
              <a16:creationId xmlns:a16="http://schemas.microsoft.com/office/drawing/2014/main" xmlns="" id="{5E014267-084B-EEE5-D353-2C27A8583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90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420</xdr:row>
      <xdr:rowOff>25400</xdr:rowOff>
    </xdr:from>
    <xdr:to>
      <xdr:col>1</xdr:col>
      <xdr:colOff>736600</xdr:colOff>
      <xdr:row>420</xdr:row>
      <xdr:rowOff>736600</xdr:rowOff>
    </xdr:to>
    <xdr:pic>
      <xdr:nvPicPr>
        <xdr:cNvPr id="891" name="Image 890">
          <a:extLst>
            <a:ext uri="{FF2B5EF4-FFF2-40B4-BE49-F238E27FC236}">
              <a16:creationId xmlns:a16="http://schemas.microsoft.com/office/drawing/2014/main" xmlns="" id="{596EC91B-C483-9DF5-5021-947FC4B6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497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546</xdr:row>
      <xdr:rowOff>25400</xdr:rowOff>
    </xdr:from>
    <xdr:to>
      <xdr:col>1</xdr:col>
      <xdr:colOff>736600</xdr:colOff>
      <xdr:row>546</xdr:row>
      <xdr:rowOff>736600</xdr:rowOff>
    </xdr:to>
    <xdr:pic>
      <xdr:nvPicPr>
        <xdr:cNvPr id="893" name="Image 892">
          <a:extLst>
            <a:ext uri="{FF2B5EF4-FFF2-40B4-BE49-F238E27FC236}">
              <a16:creationId xmlns:a16="http://schemas.microsoft.com/office/drawing/2014/main" xmlns="" id="{101AB4BE-DCDF-C18C-EEA7-CFFA05B7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05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517</xdr:row>
      <xdr:rowOff>25400</xdr:rowOff>
    </xdr:from>
    <xdr:to>
      <xdr:col>1</xdr:col>
      <xdr:colOff>736600</xdr:colOff>
      <xdr:row>517</xdr:row>
      <xdr:rowOff>736600</xdr:rowOff>
    </xdr:to>
    <xdr:pic>
      <xdr:nvPicPr>
        <xdr:cNvPr id="895" name="Image 894">
          <a:extLst>
            <a:ext uri="{FF2B5EF4-FFF2-40B4-BE49-F238E27FC236}">
              <a16:creationId xmlns:a16="http://schemas.microsoft.com/office/drawing/2014/main" xmlns="" id="{014EEC7B-3F52-B643-FC2C-EECF0A4CA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13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571</xdr:row>
      <xdr:rowOff>25400</xdr:rowOff>
    </xdr:from>
    <xdr:to>
      <xdr:col>1</xdr:col>
      <xdr:colOff>736600</xdr:colOff>
      <xdr:row>571</xdr:row>
      <xdr:rowOff>736600</xdr:rowOff>
    </xdr:to>
    <xdr:pic>
      <xdr:nvPicPr>
        <xdr:cNvPr id="897" name="Image 896">
          <a:extLst>
            <a:ext uri="{FF2B5EF4-FFF2-40B4-BE49-F238E27FC236}">
              <a16:creationId xmlns:a16="http://schemas.microsoft.com/office/drawing/2014/main" xmlns="" id="{BD289D31-3AF1-6C0F-B972-E481BDF4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20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405</xdr:row>
      <xdr:rowOff>25400</xdr:rowOff>
    </xdr:from>
    <xdr:to>
      <xdr:col>1</xdr:col>
      <xdr:colOff>736600</xdr:colOff>
      <xdr:row>405</xdr:row>
      <xdr:rowOff>736600</xdr:rowOff>
    </xdr:to>
    <xdr:pic>
      <xdr:nvPicPr>
        <xdr:cNvPr id="899" name="Image 898">
          <a:extLst>
            <a:ext uri="{FF2B5EF4-FFF2-40B4-BE49-F238E27FC236}">
              <a16:creationId xmlns:a16="http://schemas.microsoft.com/office/drawing/2014/main" xmlns="" id="{2DB0CAFE-8E10-369B-610A-4FD26798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28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518</xdr:row>
      <xdr:rowOff>25400</xdr:rowOff>
    </xdr:from>
    <xdr:to>
      <xdr:col>1</xdr:col>
      <xdr:colOff>736600</xdr:colOff>
      <xdr:row>518</xdr:row>
      <xdr:rowOff>736600</xdr:rowOff>
    </xdr:to>
    <xdr:pic>
      <xdr:nvPicPr>
        <xdr:cNvPr id="901" name="Image 900">
          <a:extLst>
            <a:ext uri="{FF2B5EF4-FFF2-40B4-BE49-F238E27FC236}">
              <a16:creationId xmlns:a16="http://schemas.microsoft.com/office/drawing/2014/main" xmlns="" id="{F626C12F-4796-BC5B-E999-07F88BFF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35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261</xdr:row>
      <xdr:rowOff>25400</xdr:rowOff>
    </xdr:from>
    <xdr:to>
      <xdr:col>1</xdr:col>
      <xdr:colOff>736600</xdr:colOff>
      <xdr:row>261</xdr:row>
      <xdr:rowOff>736600</xdr:rowOff>
    </xdr:to>
    <xdr:pic>
      <xdr:nvPicPr>
        <xdr:cNvPr id="903" name="Image 902">
          <a:extLst>
            <a:ext uri="{FF2B5EF4-FFF2-40B4-BE49-F238E27FC236}">
              <a16:creationId xmlns:a16="http://schemas.microsoft.com/office/drawing/2014/main" xmlns="" id="{A05AF2F2-005C-1798-EA38-CBBC6BEB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43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375</xdr:row>
      <xdr:rowOff>25400</xdr:rowOff>
    </xdr:from>
    <xdr:to>
      <xdr:col>1</xdr:col>
      <xdr:colOff>736600</xdr:colOff>
      <xdr:row>375</xdr:row>
      <xdr:rowOff>736600</xdr:rowOff>
    </xdr:to>
    <xdr:pic>
      <xdr:nvPicPr>
        <xdr:cNvPr id="905" name="Image 904">
          <a:extLst>
            <a:ext uri="{FF2B5EF4-FFF2-40B4-BE49-F238E27FC236}">
              <a16:creationId xmlns:a16="http://schemas.microsoft.com/office/drawing/2014/main" xmlns="" id="{4E90D12A-03A0-B458-2536-FDBED566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51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323</xdr:row>
      <xdr:rowOff>25400</xdr:rowOff>
    </xdr:from>
    <xdr:to>
      <xdr:col>1</xdr:col>
      <xdr:colOff>736600</xdr:colOff>
      <xdr:row>323</xdr:row>
      <xdr:rowOff>736600</xdr:rowOff>
    </xdr:to>
    <xdr:pic>
      <xdr:nvPicPr>
        <xdr:cNvPr id="907" name="Image 906">
          <a:extLst>
            <a:ext uri="{FF2B5EF4-FFF2-40B4-BE49-F238E27FC236}">
              <a16:creationId xmlns:a16="http://schemas.microsoft.com/office/drawing/2014/main" xmlns="" id="{C0A78100-2E6C-0F7F-6759-FE33581D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58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519</xdr:row>
      <xdr:rowOff>25400</xdr:rowOff>
    </xdr:from>
    <xdr:to>
      <xdr:col>1</xdr:col>
      <xdr:colOff>736600</xdr:colOff>
      <xdr:row>519</xdr:row>
      <xdr:rowOff>736600</xdr:rowOff>
    </xdr:to>
    <xdr:pic>
      <xdr:nvPicPr>
        <xdr:cNvPr id="909" name="Image 908">
          <a:extLst>
            <a:ext uri="{FF2B5EF4-FFF2-40B4-BE49-F238E27FC236}">
              <a16:creationId xmlns:a16="http://schemas.microsoft.com/office/drawing/2014/main" xmlns="" id="{E9A38C58-2A31-0C0B-5D68-0E09F2D9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66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407</xdr:row>
      <xdr:rowOff>25400</xdr:rowOff>
    </xdr:from>
    <xdr:to>
      <xdr:col>1</xdr:col>
      <xdr:colOff>736600</xdr:colOff>
      <xdr:row>407</xdr:row>
      <xdr:rowOff>736600</xdr:rowOff>
    </xdr:to>
    <xdr:pic>
      <xdr:nvPicPr>
        <xdr:cNvPr id="911" name="Image 910">
          <a:extLst>
            <a:ext uri="{FF2B5EF4-FFF2-40B4-BE49-F238E27FC236}">
              <a16:creationId xmlns:a16="http://schemas.microsoft.com/office/drawing/2014/main" xmlns="" id="{19DBEBF9-8743-140E-F73E-F8A08FFAD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74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408</xdr:row>
      <xdr:rowOff>25400</xdr:rowOff>
    </xdr:from>
    <xdr:to>
      <xdr:col>1</xdr:col>
      <xdr:colOff>736600</xdr:colOff>
      <xdr:row>408</xdr:row>
      <xdr:rowOff>736600</xdr:rowOff>
    </xdr:to>
    <xdr:pic>
      <xdr:nvPicPr>
        <xdr:cNvPr id="913" name="Image 912">
          <a:extLst>
            <a:ext uri="{FF2B5EF4-FFF2-40B4-BE49-F238E27FC236}">
              <a16:creationId xmlns:a16="http://schemas.microsoft.com/office/drawing/2014/main" xmlns="" id="{53D6905D-6536-C597-53CB-737179A9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81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520</xdr:row>
      <xdr:rowOff>25400</xdr:rowOff>
    </xdr:from>
    <xdr:to>
      <xdr:col>1</xdr:col>
      <xdr:colOff>736600</xdr:colOff>
      <xdr:row>520</xdr:row>
      <xdr:rowOff>736600</xdr:rowOff>
    </xdr:to>
    <xdr:pic>
      <xdr:nvPicPr>
        <xdr:cNvPr id="915" name="Image 914">
          <a:extLst>
            <a:ext uri="{FF2B5EF4-FFF2-40B4-BE49-F238E27FC236}">
              <a16:creationId xmlns:a16="http://schemas.microsoft.com/office/drawing/2014/main" xmlns="" id="{DD9C6D96-68D1-35DB-D0B7-87BE7A85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596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376</xdr:row>
      <xdr:rowOff>25400</xdr:rowOff>
    </xdr:from>
    <xdr:to>
      <xdr:col>1</xdr:col>
      <xdr:colOff>736600</xdr:colOff>
      <xdr:row>376</xdr:row>
      <xdr:rowOff>736600</xdr:rowOff>
    </xdr:to>
    <xdr:pic>
      <xdr:nvPicPr>
        <xdr:cNvPr id="917" name="Image 916">
          <a:extLst>
            <a:ext uri="{FF2B5EF4-FFF2-40B4-BE49-F238E27FC236}">
              <a16:creationId xmlns:a16="http://schemas.microsoft.com/office/drawing/2014/main" xmlns="" id="{2A953B7D-8A05-0109-EAF5-7F9BDF26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04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574</xdr:row>
      <xdr:rowOff>25400</xdr:rowOff>
    </xdr:from>
    <xdr:to>
      <xdr:col>1</xdr:col>
      <xdr:colOff>736600</xdr:colOff>
      <xdr:row>574</xdr:row>
      <xdr:rowOff>736600</xdr:rowOff>
    </xdr:to>
    <xdr:pic>
      <xdr:nvPicPr>
        <xdr:cNvPr id="919" name="Image 918">
          <a:extLst>
            <a:ext uri="{FF2B5EF4-FFF2-40B4-BE49-F238E27FC236}">
              <a16:creationId xmlns:a16="http://schemas.microsoft.com/office/drawing/2014/main" xmlns="" id="{43C2E56A-D0F2-D3E2-C0C7-4160F819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12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523</xdr:row>
      <xdr:rowOff>25400</xdr:rowOff>
    </xdr:from>
    <xdr:to>
      <xdr:col>1</xdr:col>
      <xdr:colOff>736600</xdr:colOff>
      <xdr:row>523</xdr:row>
      <xdr:rowOff>736600</xdr:rowOff>
    </xdr:to>
    <xdr:pic>
      <xdr:nvPicPr>
        <xdr:cNvPr id="921" name="Image 920">
          <a:extLst>
            <a:ext uri="{FF2B5EF4-FFF2-40B4-BE49-F238E27FC236}">
              <a16:creationId xmlns:a16="http://schemas.microsoft.com/office/drawing/2014/main" xmlns="" id="{B9F164AE-CA03-2081-D7AF-7F116D22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19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575</xdr:row>
      <xdr:rowOff>25400</xdr:rowOff>
    </xdr:from>
    <xdr:to>
      <xdr:col>1</xdr:col>
      <xdr:colOff>736600</xdr:colOff>
      <xdr:row>575</xdr:row>
      <xdr:rowOff>736600</xdr:rowOff>
    </xdr:to>
    <xdr:pic>
      <xdr:nvPicPr>
        <xdr:cNvPr id="923" name="Image 922">
          <a:extLst>
            <a:ext uri="{FF2B5EF4-FFF2-40B4-BE49-F238E27FC236}">
              <a16:creationId xmlns:a16="http://schemas.microsoft.com/office/drawing/2014/main" xmlns="" id="{5B01A05C-DA85-2FD6-B998-D2BAD781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27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409</xdr:row>
      <xdr:rowOff>25400</xdr:rowOff>
    </xdr:from>
    <xdr:to>
      <xdr:col>1</xdr:col>
      <xdr:colOff>736600</xdr:colOff>
      <xdr:row>409</xdr:row>
      <xdr:rowOff>736600</xdr:rowOff>
    </xdr:to>
    <xdr:pic>
      <xdr:nvPicPr>
        <xdr:cNvPr id="925" name="Image 924">
          <a:extLst>
            <a:ext uri="{FF2B5EF4-FFF2-40B4-BE49-F238E27FC236}">
              <a16:creationId xmlns:a16="http://schemas.microsoft.com/office/drawing/2014/main" xmlns="" id="{E76C1324-EDD4-871C-7A2B-5496E30B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34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289</xdr:row>
      <xdr:rowOff>25400</xdr:rowOff>
    </xdr:from>
    <xdr:to>
      <xdr:col>1</xdr:col>
      <xdr:colOff>736600</xdr:colOff>
      <xdr:row>289</xdr:row>
      <xdr:rowOff>736600</xdr:rowOff>
    </xdr:to>
    <xdr:pic>
      <xdr:nvPicPr>
        <xdr:cNvPr id="927" name="Image 926">
          <a:extLst>
            <a:ext uri="{FF2B5EF4-FFF2-40B4-BE49-F238E27FC236}">
              <a16:creationId xmlns:a16="http://schemas.microsoft.com/office/drawing/2014/main" xmlns="" id="{B10321F7-12BE-0D97-7881-44420E81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73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473</xdr:row>
      <xdr:rowOff>25400</xdr:rowOff>
    </xdr:from>
    <xdr:to>
      <xdr:col>1</xdr:col>
      <xdr:colOff>736600</xdr:colOff>
      <xdr:row>473</xdr:row>
      <xdr:rowOff>736600</xdr:rowOff>
    </xdr:to>
    <xdr:pic>
      <xdr:nvPicPr>
        <xdr:cNvPr id="929" name="Image 928">
          <a:extLst>
            <a:ext uri="{FF2B5EF4-FFF2-40B4-BE49-F238E27FC236}">
              <a16:creationId xmlns:a16="http://schemas.microsoft.com/office/drawing/2014/main" xmlns="" id="{2B9D3AC4-98B9-CB98-1857-C0AEAE035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80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221</xdr:row>
      <xdr:rowOff>25400</xdr:rowOff>
    </xdr:from>
    <xdr:to>
      <xdr:col>1</xdr:col>
      <xdr:colOff>736600</xdr:colOff>
      <xdr:row>221</xdr:row>
      <xdr:rowOff>736600</xdr:rowOff>
    </xdr:to>
    <xdr:pic>
      <xdr:nvPicPr>
        <xdr:cNvPr id="931" name="Image 930">
          <a:extLst>
            <a:ext uri="{FF2B5EF4-FFF2-40B4-BE49-F238E27FC236}">
              <a16:creationId xmlns:a16="http://schemas.microsoft.com/office/drawing/2014/main" xmlns="" id="{17C1A36D-3049-D263-A2DF-59EA64B6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695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577</xdr:row>
      <xdr:rowOff>25400</xdr:rowOff>
    </xdr:from>
    <xdr:to>
      <xdr:col>1</xdr:col>
      <xdr:colOff>736600</xdr:colOff>
      <xdr:row>577</xdr:row>
      <xdr:rowOff>736600</xdr:rowOff>
    </xdr:to>
    <xdr:pic>
      <xdr:nvPicPr>
        <xdr:cNvPr id="933" name="Image 932">
          <a:extLst>
            <a:ext uri="{FF2B5EF4-FFF2-40B4-BE49-F238E27FC236}">
              <a16:creationId xmlns:a16="http://schemas.microsoft.com/office/drawing/2014/main" xmlns="" id="{1E143C19-4E02-CDA2-6B3C-E44974699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03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378</xdr:row>
      <xdr:rowOff>25400</xdr:rowOff>
    </xdr:from>
    <xdr:to>
      <xdr:col>1</xdr:col>
      <xdr:colOff>736600</xdr:colOff>
      <xdr:row>378</xdr:row>
      <xdr:rowOff>736600</xdr:rowOff>
    </xdr:to>
    <xdr:pic>
      <xdr:nvPicPr>
        <xdr:cNvPr id="935" name="Image 934">
          <a:extLst>
            <a:ext uri="{FF2B5EF4-FFF2-40B4-BE49-F238E27FC236}">
              <a16:creationId xmlns:a16="http://schemas.microsoft.com/office/drawing/2014/main" xmlns="" id="{FCC42369-7EA4-CDC6-E129-B3C47656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11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437</xdr:row>
      <xdr:rowOff>25400</xdr:rowOff>
    </xdr:from>
    <xdr:to>
      <xdr:col>1</xdr:col>
      <xdr:colOff>736600</xdr:colOff>
      <xdr:row>437</xdr:row>
      <xdr:rowOff>736600</xdr:rowOff>
    </xdr:to>
    <xdr:pic>
      <xdr:nvPicPr>
        <xdr:cNvPr id="937" name="Image 936">
          <a:extLst>
            <a:ext uri="{FF2B5EF4-FFF2-40B4-BE49-F238E27FC236}">
              <a16:creationId xmlns:a16="http://schemas.microsoft.com/office/drawing/2014/main" xmlns="" id="{2C9D4846-14B4-A85C-90F6-EB5D0753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18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525</xdr:row>
      <xdr:rowOff>25400</xdr:rowOff>
    </xdr:from>
    <xdr:to>
      <xdr:col>1</xdr:col>
      <xdr:colOff>736600</xdr:colOff>
      <xdr:row>525</xdr:row>
      <xdr:rowOff>736600</xdr:rowOff>
    </xdr:to>
    <xdr:pic>
      <xdr:nvPicPr>
        <xdr:cNvPr id="939" name="Image 938">
          <a:extLst>
            <a:ext uri="{FF2B5EF4-FFF2-40B4-BE49-F238E27FC236}">
              <a16:creationId xmlns:a16="http://schemas.microsoft.com/office/drawing/2014/main" xmlns="" id="{6B0D2DE4-A970-995C-30F9-C84FD9743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26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324</xdr:row>
      <xdr:rowOff>25400</xdr:rowOff>
    </xdr:from>
    <xdr:to>
      <xdr:col>1</xdr:col>
      <xdr:colOff>736600</xdr:colOff>
      <xdr:row>324</xdr:row>
      <xdr:rowOff>736600</xdr:rowOff>
    </xdr:to>
    <xdr:pic>
      <xdr:nvPicPr>
        <xdr:cNvPr id="941" name="Image 940">
          <a:extLst>
            <a:ext uri="{FF2B5EF4-FFF2-40B4-BE49-F238E27FC236}">
              <a16:creationId xmlns:a16="http://schemas.microsoft.com/office/drawing/2014/main" xmlns="" id="{EE7B229B-7020-072A-8F9C-55C63D5A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34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438</xdr:row>
      <xdr:rowOff>25400</xdr:rowOff>
    </xdr:from>
    <xdr:to>
      <xdr:col>1</xdr:col>
      <xdr:colOff>736600</xdr:colOff>
      <xdr:row>438</xdr:row>
      <xdr:rowOff>736600</xdr:rowOff>
    </xdr:to>
    <xdr:pic>
      <xdr:nvPicPr>
        <xdr:cNvPr id="943" name="Image 942">
          <a:extLst>
            <a:ext uri="{FF2B5EF4-FFF2-40B4-BE49-F238E27FC236}">
              <a16:creationId xmlns:a16="http://schemas.microsoft.com/office/drawing/2014/main" xmlns="" id="{395F8FAD-5727-77B7-8387-330A193B8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41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350</xdr:row>
      <xdr:rowOff>25400</xdr:rowOff>
    </xdr:from>
    <xdr:to>
      <xdr:col>1</xdr:col>
      <xdr:colOff>736600</xdr:colOff>
      <xdr:row>350</xdr:row>
      <xdr:rowOff>736600</xdr:rowOff>
    </xdr:to>
    <xdr:pic>
      <xdr:nvPicPr>
        <xdr:cNvPr id="945" name="Image 944">
          <a:extLst>
            <a:ext uri="{FF2B5EF4-FFF2-40B4-BE49-F238E27FC236}">
              <a16:creationId xmlns:a16="http://schemas.microsoft.com/office/drawing/2014/main" xmlns="" id="{DE7F4F69-5910-3C6C-7B3F-FE8BD7C7D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49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711</xdr:row>
      <xdr:rowOff>25400</xdr:rowOff>
    </xdr:from>
    <xdr:to>
      <xdr:col>1</xdr:col>
      <xdr:colOff>736600</xdr:colOff>
      <xdr:row>711</xdr:row>
      <xdr:rowOff>736600</xdr:rowOff>
    </xdr:to>
    <xdr:pic>
      <xdr:nvPicPr>
        <xdr:cNvPr id="947" name="Image 946">
          <a:extLst>
            <a:ext uri="{FF2B5EF4-FFF2-40B4-BE49-F238E27FC236}">
              <a16:creationId xmlns:a16="http://schemas.microsoft.com/office/drawing/2014/main" xmlns="" id="{8301A994-143D-8EC4-F847-67C423863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64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785</xdr:row>
      <xdr:rowOff>25400</xdr:rowOff>
    </xdr:from>
    <xdr:to>
      <xdr:col>1</xdr:col>
      <xdr:colOff>736600</xdr:colOff>
      <xdr:row>785</xdr:row>
      <xdr:rowOff>736600</xdr:rowOff>
    </xdr:to>
    <xdr:pic>
      <xdr:nvPicPr>
        <xdr:cNvPr id="949" name="Image 948">
          <a:extLst>
            <a:ext uri="{FF2B5EF4-FFF2-40B4-BE49-F238E27FC236}">
              <a16:creationId xmlns:a16="http://schemas.microsoft.com/office/drawing/2014/main" xmlns="" id="{3013C486-85DA-003C-6E11-7B0916A39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72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792</xdr:row>
      <xdr:rowOff>25400</xdr:rowOff>
    </xdr:from>
    <xdr:to>
      <xdr:col>1</xdr:col>
      <xdr:colOff>736600</xdr:colOff>
      <xdr:row>792</xdr:row>
      <xdr:rowOff>736600</xdr:rowOff>
    </xdr:to>
    <xdr:pic>
      <xdr:nvPicPr>
        <xdr:cNvPr id="951" name="Image 950">
          <a:extLst>
            <a:ext uri="{FF2B5EF4-FFF2-40B4-BE49-F238E27FC236}">
              <a16:creationId xmlns:a16="http://schemas.microsoft.com/office/drawing/2014/main" xmlns="" id="{74931CD2-BD6E-79D0-C810-4B508DA7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79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381</xdr:row>
      <xdr:rowOff>25400</xdr:rowOff>
    </xdr:from>
    <xdr:to>
      <xdr:col>1</xdr:col>
      <xdr:colOff>736600</xdr:colOff>
      <xdr:row>381</xdr:row>
      <xdr:rowOff>736600</xdr:rowOff>
    </xdr:to>
    <xdr:pic>
      <xdr:nvPicPr>
        <xdr:cNvPr id="953" name="Image 952">
          <a:extLst>
            <a:ext uri="{FF2B5EF4-FFF2-40B4-BE49-F238E27FC236}">
              <a16:creationId xmlns:a16="http://schemas.microsoft.com/office/drawing/2014/main" xmlns="" id="{2DD9923D-6B88-BA04-F515-F863F187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87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382</xdr:row>
      <xdr:rowOff>25400</xdr:rowOff>
    </xdr:from>
    <xdr:to>
      <xdr:col>1</xdr:col>
      <xdr:colOff>736600</xdr:colOff>
      <xdr:row>382</xdr:row>
      <xdr:rowOff>736600</xdr:rowOff>
    </xdr:to>
    <xdr:pic>
      <xdr:nvPicPr>
        <xdr:cNvPr id="955" name="Image 954">
          <a:extLst>
            <a:ext uri="{FF2B5EF4-FFF2-40B4-BE49-F238E27FC236}">
              <a16:creationId xmlns:a16="http://schemas.microsoft.com/office/drawing/2014/main" xmlns="" id="{A75D22B0-3576-FD3A-8D82-27DBBFABE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795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353</xdr:row>
      <xdr:rowOff>25400</xdr:rowOff>
    </xdr:from>
    <xdr:to>
      <xdr:col>1</xdr:col>
      <xdr:colOff>736600</xdr:colOff>
      <xdr:row>353</xdr:row>
      <xdr:rowOff>736600</xdr:rowOff>
    </xdr:to>
    <xdr:pic>
      <xdr:nvPicPr>
        <xdr:cNvPr id="957" name="Image 956">
          <a:extLst>
            <a:ext uri="{FF2B5EF4-FFF2-40B4-BE49-F238E27FC236}">
              <a16:creationId xmlns:a16="http://schemas.microsoft.com/office/drawing/2014/main" xmlns="" id="{12299348-9383-C18E-DD68-58F413F0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02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581</xdr:row>
      <xdr:rowOff>25400</xdr:rowOff>
    </xdr:from>
    <xdr:to>
      <xdr:col>1</xdr:col>
      <xdr:colOff>736600</xdr:colOff>
      <xdr:row>581</xdr:row>
      <xdr:rowOff>736600</xdr:rowOff>
    </xdr:to>
    <xdr:pic>
      <xdr:nvPicPr>
        <xdr:cNvPr id="959" name="Image 958">
          <a:extLst>
            <a:ext uri="{FF2B5EF4-FFF2-40B4-BE49-F238E27FC236}">
              <a16:creationId xmlns:a16="http://schemas.microsoft.com/office/drawing/2014/main" xmlns="" id="{FCF3D88E-0F40-CA25-7E58-F770C659C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10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582</xdr:row>
      <xdr:rowOff>25400</xdr:rowOff>
    </xdr:from>
    <xdr:to>
      <xdr:col>1</xdr:col>
      <xdr:colOff>736600</xdr:colOff>
      <xdr:row>582</xdr:row>
      <xdr:rowOff>736600</xdr:rowOff>
    </xdr:to>
    <xdr:pic>
      <xdr:nvPicPr>
        <xdr:cNvPr id="961" name="Image 960">
          <a:extLst>
            <a:ext uri="{FF2B5EF4-FFF2-40B4-BE49-F238E27FC236}">
              <a16:creationId xmlns:a16="http://schemas.microsoft.com/office/drawing/2014/main" xmlns="" id="{309F2DB9-70C8-9876-C30E-AF25CFC1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17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328</xdr:row>
      <xdr:rowOff>25400</xdr:rowOff>
    </xdr:from>
    <xdr:to>
      <xdr:col>1</xdr:col>
      <xdr:colOff>736600</xdr:colOff>
      <xdr:row>328</xdr:row>
      <xdr:rowOff>736600</xdr:rowOff>
    </xdr:to>
    <xdr:pic>
      <xdr:nvPicPr>
        <xdr:cNvPr id="963" name="Image 962">
          <a:extLst>
            <a:ext uri="{FF2B5EF4-FFF2-40B4-BE49-F238E27FC236}">
              <a16:creationId xmlns:a16="http://schemas.microsoft.com/office/drawing/2014/main" xmlns="" id="{A7A0ADFF-1793-1F90-722B-12EAB907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25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583</xdr:row>
      <xdr:rowOff>25400</xdr:rowOff>
    </xdr:from>
    <xdr:to>
      <xdr:col>1</xdr:col>
      <xdr:colOff>736600</xdr:colOff>
      <xdr:row>583</xdr:row>
      <xdr:rowOff>736600</xdr:rowOff>
    </xdr:to>
    <xdr:pic>
      <xdr:nvPicPr>
        <xdr:cNvPr id="965" name="Image 964">
          <a:extLst>
            <a:ext uri="{FF2B5EF4-FFF2-40B4-BE49-F238E27FC236}">
              <a16:creationId xmlns:a16="http://schemas.microsoft.com/office/drawing/2014/main" xmlns="" id="{0ED9C3F7-AC34-9231-D6F5-181D9145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3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532</xdr:row>
      <xdr:rowOff>25400</xdr:rowOff>
    </xdr:from>
    <xdr:to>
      <xdr:col>1</xdr:col>
      <xdr:colOff>736600</xdr:colOff>
      <xdr:row>532</xdr:row>
      <xdr:rowOff>736600</xdr:rowOff>
    </xdr:to>
    <xdr:pic>
      <xdr:nvPicPr>
        <xdr:cNvPr id="967" name="Image 966">
          <a:extLst>
            <a:ext uri="{FF2B5EF4-FFF2-40B4-BE49-F238E27FC236}">
              <a16:creationId xmlns:a16="http://schemas.microsoft.com/office/drawing/2014/main" xmlns="" id="{5D8DBD03-DB03-F01E-D230-8857CD74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40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584</xdr:row>
      <xdr:rowOff>25400</xdr:rowOff>
    </xdr:from>
    <xdr:to>
      <xdr:col>1</xdr:col>
      <xdr:colOff>736600</xdr:colOff>
      <xdr:row>584</xdr:row>
      <xdr:rowOff>736600</xdr:rowOff>
    </xdr:to>
    <xdr:pic>
      <xdr:nvPicPr>
        <xdr:cNvPr id="969" name="Image 968">
          <a:extLst>
            <a:ext uri="{FF2B5EF4-FFF2-40B4-BE49-F238E27FC236}">
              <a16:creationId xmlns:a16="http://schemas.microsoft.com/office/drawing/2014/main" xmlns="" id="{04FB9BF6-3192-ADE4-AB3A-D052EB93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48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383</xdr:row>
      <xdr:rowOff>25400</xdr:rowOff>
    </xdr:from>
    <xdr:to>
      <xdr:col>1</xdr:col>
      <xdr:colOff>736600</xdr:colOff>
      <xdr:row>383</xdr:row>
      <xdr:rowOff>736600</xdr:rowOff>
    </xdr:to>
    <xdr:pic>
      <xdr:nvPicPr>
        <xdr:cNvPr id="971" name="Image 970">
          <a:extLst>
            <a:ext uri="{FF2B5EF4-FFF2-40B4-BE49-F238E27FC236}">
              <a16:creationId xmlns:a16="http://schemas.microsoft.com/office/drawing/2014/main" xmlns="" id="{2A20ADD3-F003-B48F-804E-DCD94D4C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55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586</xdr:row>
      <xdr:rowOff>25400</xdr:rowOff>
    </xdr:from>
    <xdr:to>
      <xdr:col>1</xdr:col>
      <xdr:colOff>736600</xdr:colOff>
      <xdr:row>586</xdr:row>
      <xdr:rowOff>736600</xdr:rowOff>
    </xdr:to>
    <xdr:pic>
      <xdr:nvPicPr>
        <xdr:cNvPr id="973" name="Image 972">
          <a:extLst>
            <a:ext uri="{FF2B5EF4-FFF2-40B4-BE49-F238E27FC236}">
              <a16:creationId xmlns:a16="http://schemas.microsoft.com/office/drawing/2014/main" xmlns="" id="{37229C2E-E28D-FC38-2909-9FD404F2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78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480</xdr:row>
      <xdr:rowOff>25400</xdr:rowOff>
    </xdr:from>
    <xdr:to>
      <xdr:col>1</xdr:col>
      <xdr:colOff>736600</xdr:colOff>
      <xdr:row>480</xdr:row>
      <xdr:rowOff>736600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xmlns="" id="{E349BF46-F5C7-A948-730D-88504015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86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533</xdr:row>
      <xdr:rowOff>25400</xdr:rowOff>
    </xdr:from>
    <xdr:to>
      <xdr:col>1</xdr:col>
      <xdr:colOff>736600</xdr:colOff>
      <xdr:row>533</xdr:row>
      <xdr:rowOff>736600</xdr:rowOff>
    </xdr:to>
    <xdr:pic>
      <xdr:nvPicPr>
        <xdr:cNvPr id="977" name="Image 976">
          <a:extLst>
            <a:ext uri="{FF2B5EF4-FFF2-40B4-BE49-F238E27FC236}">
              <a16:creationId xmlns:a16="http://schemas.microsoft.com/office/drawing/2014/main" xmlns="" id="{8FBF52DF-9F4A-152F-E1E7-1B10DC9C9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894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415</xdr:row>
      <xdr:rowOff>25400</xdr:rowOff>
    </xdr:from>
    <xdr:to>
      <xdr:col>1</xdr:col>
      <xdr:colOff>736600</xdr:colOff>
      <xdr:row>415</xdr:row>
      <xdr:rowOff>736600</xdr:rowOff>
    </xdr:to>
    <xdr:pic>
      <xdr:nvPicPr>
        <xdr:cNvPr id="979" name="Image 978">
          <a:extLst>
            <a:ext uri="{FF2B5EF4-FFF2-40B4-BE49-F238E27FC236}">
              <a16:creationId xmlns:a16="http://schemas.microsoft.com/office/drawing/2014/main" xmlns="" id="{EBDB8231-B9AF-A934-E87C-131725D5F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947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535</xdr:row>
      <xdr:rowOff>25400</xdr:rowOff>
    </xdr:from>
    <xdr:to>
      <xdr:col>1</xdr:col>
      <xdr:colOff>736600</xdr:colOff>
      <xdr:row>535</xdr:row>
      <xdr:rowOff>736600</xdr:rowOff>
    </xdr:to>
    <xdr:pic>
      <xdr:nvPicPr>
        <xdr:cNvPr id="981" name="Image 980">
          <a:extLst>
            <a:ext uri="{FF2B5EF4-FFF2-40B4-BE49-F238E27FC236}">
              <a16:creationId xmlns:a16="http://schemas.microsoft.com/office/drawing/2014/main" xmlns="" id="{469068DC-A2D9-4BD2-467E-681C2356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970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252</xdr:row>
      <xdr:rowOff>25400</xdr:rowOff>
    </xdr:from>
    <xdr:to>
      <xdr:col>1</xdr:col>
      <xdr:colOff>736600</xdr:colOff>
      <xdr:row>252</xdr:row>
      <xdr:rowOff>736600</xdr:rowOff>
    </xdr:to>
    <xdr:pic>
      <xdr:nvPicPr>
        <xdr:cNvPr id="983" name="Image 982">
          <a:extLst>
            <a:ext uri="{FF2B5EF4-FFF2-40B4-BE49-F238E27FC236}">
              <a16:creationId xmlns:a16="http://schemas.microsoft.com/office/drawing/2014/main" xmlns="" id="{8C321259-68DC-1413-BE5B-11148B2B9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977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537</xdr:row>
      <xdr:rowOff>25400</xdr:rowOff>
    </xdr:from>
    <xdr:to>
      <xdr:col>1</xdr:col>
      <xdr:colOff>736600</xdr:colOff>
      <xdr:row>537</xdr:row>
      <xdr:rowOff>736600</xdr:rowOff>
    </xdr:to>
    <xdr:pic>
      <xdr:nvPicPr>
        <xdr:cNvPr id="985" name="Image 984">
          <a:extLst>
            <a:ext uri="{FF2B5EF4-FFF2-40B4-BE49-F238E27FC236}">
              <a16:creationId xmlns:a16="http://schemas.microsoft.com/office/drawing/2014/main" xmlns="" id="{80D2674A-021A-4E09-BD5F-8EEBB1A7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399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589</xdr:row>
      <xdr:rowOff>25400</xdr:rowOff>
    </xdr:from>
    <xdr:to>
      <xdr:col>1</xdr:col>
      <xdr:colOff>736600</xdr:colOff>
      <xdr:row>589</xdr:row>
      <xdr:rowOff>736600</xdr:rowOff>
    </xdr:to>
    <xdr:pic>
      <xdr:nvPicPr>
        <xdr:cNvPr id="987" name="Image 986">
          <a:extLst>
            <a:ext uri="{FF2B5EF4-FFF2-40B4-BE49-F238E27FC236}">
              <a16:creationId xmlns:a16="http://schemas.microsoft.com/office/drawing/2014/main" xmlns="" id="{66BC894C-5129-39E8-DFDD-6C44423E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15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590</xdr:row>
      <xdr:rowOff>25400</xdr:rowOff>
    </xdr:from>
    <xdr:to>
      <xdr:col>1</xdr:col>
      <xdr:colOff>736600</xdr:colOff>
      <xdr:row>590</xdr:row>
      <xdr:rowOff>736600</xdr:rowOff>
    </xdr:to>
    <xdr:pic>
      <xdr:nvPicPr>
        <xdr:cNvPr id="989" name="Image 988">
          <a:extLst>
            <a:ext uri="{FF2B5EF4-FFF2-40B4-BE49-F238E27FC236}">
              <a16:creationId xmlns:a16="http://schemas.microsoft.com/office/drawing/2014/main" xmlns="" id="{FB664145-F677-C2C6-A8DB-3AB64766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23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485</xdr:row>
      <xdr:rowOff>25400</xdr:rowOff>
    </xdr:from>
    <xdr:to>
      <xdr:col>1</xdr:col>
      <xdr:colOff>736600</xdr:colOff>
      <xdr:row>485</xdr:row>
      <xdr:rowOff>736600</xdr:rowOff>
    </xdr:to>
    <xdr:pic>
      <xdr:nvPicPr>
        <xdr:cNvPr id="991" name="Image 990">
          <a:extLst>
            <a:ext uri="{FF2B5EF4-FFF2-40B4-BE49-F238E27FC236}">
              <a16:creationId xmlns:a16="http://schemas.microsoft.com/office/drawing/2014/main" xmlns="" id="{4A473DEE-4EB4-5CD3-A6E2-DCF4CF7D7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31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223</xdr:row>
      <xdr:rowOff>25400</xdr:rowOff>
    </xdr:from>
    <xdr:to>
      <xdr:col>1</xdr:col>
      <xdr:colOff>736600</xdr:colOff>
      <xdr:row>223</xdr:row>
      <xdr:rowOff>736600</xdr:rowOff>
    </xdr:to>
    <xdr:pic>
      <xdr:nvPicPr>
        <xdr:cNvPr id="993" name="Image 992">
          <a:extLst>
            <a:ext uri="{FF2B5EF4-FFF2-40B4-BE49-F238E27FC236}">
              <a16:creationId xmlns:a16="http://schemas.microsoft.com/office/drawing/2014/main" xmlns="" id="{4650AADD-9A56-867C-DDAE-6335D4D4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46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736600</xdr:colOff>
      <xdr:row>21</xdr:row>
      <xdr:rowOff>736600</xdr:rowOff>
    </xdr:to>
    <xdr:pic>
      <xdr:nvPicPr>
        <xdr:cNvPr id="997" name="Image 996">
          <a:extLst>
            <a:ext uri="{FF2B5EF4-FFF2-40B4-BE49-F238E27FC236}">
              <a16:creationId xmlns:a16="http://schemas.microsoft.com/office/drawing/2014/main" xmlns="" id="{5AD82E83-F142-97C1-7F72-1DC7876A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76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541</xdr:row>
      <xdr:rowOff>25400</xdr:rowOff>
    </xdr:from>
    <xdr:to>
      <xdr:col>1</xdr:col>
      <xdr:colOff>736600</xdr:colOff>
      <xdr:row>541</xdr:row>
      <xdr:rowOff>736600</xdr:rowOff>
    </xdr:to>
    <xdr:pic>
      <xdr:nvPicPr>
        <xdr:cNvPr id="999" name="Image 998">
          <a:extLst>
            <a:ext uri="{FF2B5EF4-FFF2-40B4-BE49-F238E27FC236}">
              <a16:creationId xmlns:a16="http://schemas.microsoft.com/office/drawing/2014/main" xmlns="" id="{ABB412BF-C7B2-9171-6D4B-FF5F68DF2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84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488</xdr:row>
      <xdr:rowOff>25400</xdr:rowOff>
    </xdr:from>
    <xdr:to>
      <xdr:col>1</xdr:col>
      <xdr:colOff>736600</xdr:colOff>
      <xdr:row>488</xdr:row>
      <xdr:rowOff>736600</xdr:rowOff>
    </xdr:to>
    <xdr:pic>
      <xdr:nvPicPr>
        <xdr:cNvPr id="1001" name="Image 1000">
          <a:extLst>
            <a:ext uri="{FF2B5EF4-FFF2-40B4-BE49-F238E27FC236}">
              <a16:creationId xmlns:a16="http://schemas.microsoft.com/office/drawing/2014/main" xmlns="" id="{6FB5370E-274C-B939-EF8D-B87A94E4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92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736600</xdr:colOff>
      <xdr:row>86</xdr:row>
      <xdr:rowOff>736600</xdr:rowOff>
    </xdr:to>
    <xdr:pic>
      <xdr:nvPicPr>
        <xdr:cNvPr id="1003" name="Image 1002">
          <a:extLst>
            <a:ext uri="{FF2B5EF4-FFF2-40B4-BE49-F238E27FC236}">
              <a16:creationId xmlns:a16="http://schemas.microsoft.com/office/drawing/2014/main" xmlns="" id="{D2F0DFA8-5A14-B8A4-97B0-57E7A9C2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099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803</xdr:row>
      <xdr:rowOff>25400</xdr:rowOff>
    </xdr:from>
    <xdr:to>
      <xdr:col>1</xdr:col>
      <xdr:colOff>736600</xdr:colOff>
      <xdr:row>803</xdr:row>
      <xdr:rowOff>736600</xdr:rowOff>
    </xdr:to>
    <xdr:pic>
      <xdr:nvPicPr>
        <xdr:cNvPr id="1005" name="Image 1004">
          <a:extLst>
            <a:ext uri="{FF2B5EF4-FFF2-40B4-BE49-F238E27FC236}">
              <a16:creationId xmlns:a16="http://schemas.microsoft.com/office/drawing/2014/main" xmlns="" id="{EFF9AB68-B037-643D-944F-4385515C3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07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187</xdr:row>
      <xdr:rowOff>25400</xdr:rowOff>
    </xdr:from>
    <xdr:to>
      <xdr:col>1</xdr:col>
      <xdr:colOff>736600</xdr:colOff>
      <xdr:row>187</xdr:row>
      <xdr:rowOff>736600</xdr:rowOff>
    </xdr:to>
    <xdr:pic>
      <xdr:nvPicPr>
        <xdr:cNvPr id="1007" name="Image 1006">
          <a:extLst>
            <a:ext uri="{FF2B5EF4-FFF2-40B4-BE49-F238E27FC236}">
              <a16:creationId xmlns:a16="http://schemas.microsoft.com/office/drawing/2014/main" xmlns="" id="{0D3E78A2-F43F-709C-EC44-C42E4669C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15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292</xdr:row>
      <xdr:rowOff>25400</xdr:rowOff>
    </xdr:from>
    <xdr:to>
      <xdr:col>1</xdr:col>
      <xdr:colOff>736600</xdr:colOff>
      <xdr:row>292</xdr:row>
      <xdr:rowOff>736600</xdr:rowOff>
    </xdr:to>
    <xdr:pic>
      <xdr:nvPicPr>
        <xdr:cNvPr id="1009" name="Image 1008">
          <a:extLst>
            <a:ext uri="{FF2B5EF4-FFF2-40B4-BE49-F238E27FC236}">
              <a16:creationId xmlns:a16="http://schemas.microsoft.com/office/drawing/2014/main" xmlns="" id="{982F8DE6-A04C-8D8A-D485-41EDB848B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22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736600</xdr:colOff>
      <xdr:row>48</xdr:row>
      <xdr:rowOff>736600</xdr:rowOff>
    </xdr:to>
    <xdr:pic>
      <xdr:nvPicPr>
        <xdr:cNvPr id="1011" name="Image 1010">
          <a:extLst>
            <a:ext uri="{FF2B5EF4-FFF2-40B4-BE49-F238E27FC236}">
              <a16:creationId xmlns:a16="http://schemas.microsoft.com/office/drawing/2014/main" xmlns="" id="{7130FA69-005B-6C49-04CF-FEB232315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30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25400</xdr:rowOff>
    </xdr:from>
    <xdr:to>
      <xdr:col>1</xdr:col>
      <xdr:colOff>736600</xdr:colOff>
      <xdr:row>72</xdr:row>
      <xdr:rowOff>736600</xdr:rowOff>
    </xdr:to>
    <xdr:pic>
      <xdr:nvPicPr>
        <xdr:cNvPr id="1013" name="Image 1012">
          <a:extLst>
            <a:ext uri="{FF2B5EF4-FFF2-40B4-BE49-F238E27FC236}">
              <a16:creationId xmlns:a16="http://schemas.microsoft.com/office/drawing/2014/main" xmlns="" id="{0C4267B1-6124-5880-6211-58733883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37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736600</xdr:colOff>
      <xdr:row>74</xdr:row>
      <xdr:rowOff>736600</xdr:rowOff>
    </xdr:to>
    <xdr:pic>
      <xdr:nvPicPr>
        <xdr:cNvPr id="1015" name="Image 1014">
          <a:extLst>
            <a:ext uri="{FF2B5EF4-FFF2-40B4-BE49-F238E27FC236}">
              <a16:creationId xmlns:a16="http://schemas.microsoft.com/office/drawing/2014/main" xmlns="" id="{3AB51F68-39A6-AEC1-C858-F2EFBBEB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45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</xdr:row>
      <xdr:rowOff>25400</xdr:rowOff>
    </xdr:from>
    <xdr:to>
      <xdr:col>1</xdr:col>
      <xdr:colOff>736600</xdr:colOff>
      <xdr:row>70</xdr:row>
      <xdr:rowOff>736600</xdr:rowOff>
    </xdr:to>
    <xdr:pic>
      <xdr:nvPicPr>
        <xdr:cNvPr id="1017" name="Image 1016">
          <a:extLst>
            <a:ext uri="{FF2B5EF4-FFF2-40B4-BE49-F238E27FC236}">
              <a16:creationId xmlns:a16="http://schemas.microsoft.com/office/drawing/2014/main" xmlns="" id="{94B1186F-9074-777F-B351-350BF906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53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357</xdr:row>
      <xdr:rowOff>25400</xdr:rowOff>
    </xdr:from>
    <xdr:to>
      <xdr:col>1</xdr:col>
      <xdr:colOff>736600</xdr:colOff>
      <xdr:row>357</xdr:row>
      <xdr:rowOff>736600</xdr:rowOff>
    </xdr:to>
    <xdr:pic>
      <xdr:nvPicPr>
        <xdr:cNvPr id="1019" name="Image 1018">
          <a:extLst>
            <a:ext uri="{FF2B5EF4-FFF2-40B4-BE49-F238E27FC236}">
              <a16:creationId xmlns:a16="http://schemas.microsoft.com/office/drawing/2014/main" xmlns="" id="{92ED721E-5586-E590-0BB7-5BC4E5446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60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293</xdr:row>
      <xdr:rowOff>25400</xdr:rowOff>
    </xdr:from>
    <xdr:to>
      <xdr:col>1</xdr:col>
      <xdr:colOff>736600</xdr:colOff>
      <xdr:row>293</xdr:row>
      <xdr:rowOff>736600</xdr:rowOff>
    </xdr:to>
    <xdr:pic>
      <xdr:nvPicPr>
        <xdr:cNvPr id="1021" name="Image 1020">
          <a:extLst>
            <a:ext uri="{FF2B5EF4-FFF2-40B4-BE49-F238E27FC236}">
              <a16:creationId xmlns:a16="http://schemas.microsoft.com/office/drawing/2014/main" xmlns="" id="{DF867649-A9BE-63CF-9D67-4DA01325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68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306</xdr:row>
      <xdr:rowOff>25400</xdr:rowOff>
    </xdr:from>
    <xdr:to>
      <xdr:col>1</xdr:col>
      <xdr:colOff>736600</xdr:colOff>
      <xdr:row>306</xdr:row>
      <xdr:rowOff>736600</xdr:rowOff>
    </xdr:to>
    <xdr:pic>
      <xdr:nvPicPr>
        <xdr:cNvPr id="1023" name="Image 1022">
          <a:extLst>
            <a:ext uri="{FF2B5EF4-FFF2-40B4-BE49-F238E27FC236}">
              <a16:creationId xmlns:a16="http://schemas.microsoft.com/office/drawing/2014/main" xmlns="" id="{2DCE81DB-D4BD-6246-27E9-4A42C38E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76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445</xdr:row>
      <xdr:rowOff>25400</xdr:rowOff>
    </xdr:from>
    <xdr:to>
      <xdr:col>1</xdr:col>
      <xdr:colOff>736600</xdr:colOff>
      <xdr:row>445</xdr:row>
      <xdr:rowOff>736600</xdr:rowOff>
    </xdr:to>
    <xdr:pic>
      <xdr:nvPicPr>
        <xdr:cNvPr id="1025" name="Image 1024">
          <a:extLst>
            <a:ext uri="{FF2B5EF4-FFF2-40B4-BE49-F238E27FC236}">
              <a16:creationId xmlns:a16="http://schemas.microsoft.com/office/drawing/2014/main" xmlns="" id="{075C3743-EBFE-C6AC-7AE1-5817C63B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8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595</xdr:row>
      <xdr:rowOff>25400</xdr:rowOff>
    </xdr:from>
    <xdr:to>
      <xdr:col>1</xdr:col>
      <xdr:colOff>736600</xdr:colOff>
      <xdr:row>595</xdr:row>
      <xdr:rowOff>736600</xdr:rowOff>
    </xdr:to>
    <xdr:pic>
      <xdr:nvPicPr>
        <xdr:cNvPr id="1027" name="Image 1026">
          <a:extLst>
            <a:ext uri="{FF2B5EF4-FFF2-40B4-BE49-F238E27FC236}">
              <a16:creationId xmlns:a16="http://schemas.microsoft.com/office/drawing/2014/main" xmlns="" id="{4DC97292-FE43-A76A-ACF5-F595D73F8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91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387</xdr:row>
      <xdr:rowOff>25400</xdr:rowOff>
    </xdr:from>
    <xdr:to>
      <xdr:col>1</xdr:col>
      <xdr:colOff>736600</xdr:colOff>
      <xdr:row>387</xdr:row>
      <xdr:rowOff>736600</xdr:rowOff>
    </xdr:to>
    <xdr:pic>
      <xdr:nvPicPr>
        <xdr:cNvPr id="1029" name="Image 1028">
          <a:extLst>
            <a:ext uri="{FF2B5EF4-FFF2-40B4-BE49-F238E27FC236}">
              <a16:creationId xmlns:a16="http://schemas.microsoft.com/office/drawing/2014/main" xmlns="" id="{63165818-8A94-B478-5322-83170E22D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19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446</xdr:row>
      <xdr:rowOff>25400</xdr:rowOff>
    </xdr:from>
    <xdr:to>
      <xdr:col>1</xdr:col>
      <xdr:colOff>736600</xdr:colOff>
      <xdr:row>446</xdr:row>
      <xdr:rowOff>736600</xdr:rowOff>
    </xdr:to>
    <xdr:pic>
      <xdr:nvPicPr>
        <xdr:cNvPr id="1031" name="Image 1030">
          <a:extLst>
            <a:ext uri="{FF2B5EF4-FFF2-40B4-BE49-F238E27FC236}">
              <a16:creationId xmlns:a16="http://schemas.microsoft.com/office/drawing/2014/main" xmlns="" id="{271E054F-1444-A9D9-6024-88565C207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06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494</xdr:row>
      <xdr:rowOff>25400</xdr:rowOff>
    </xdr:from>
    <xdr:to>
      <xdr:col>1</xdr:col>
      <xdr:colOff>736600</xdr:colOff>
      <xdr:row>494</xdr:row>
      <xdr:rowOff>736600</xdr:rowOff>
    </xdr:to>
    <xdr:pic>
      <xdr:nvPicPr>
        <xdr:cNvPr id="1033" name="Image 1032">
          <a:extLst>
            <a:ext uri="{FF2B5EF4-FFF2-40B4-BE49-F238E27FC236}">
              <a16:creationId xmlns:a16="http://schemas.microsoft.com/office/drawing/2014/main" xmlns="" id="{AF99EC49-317F-857E-796F-6B98A354C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1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598</xdr:row>
      <xdr:rowOff>25400</xdr:rowOff>
    </xdr:from>
    <xdr:to>
      <xdr:col>1</xdr:col>
      <xdr:colOff>736600</xdr:colOff>
      <xdr:row>598</xdr:row>
      <xdr:rowOff>736600</xdr:rowOff>
    </xdr:to>
    <xdr:pic>
      <xdr:nvPicPr>
        <xdr:cNvPr id="1035" name="Image 1034">
          <a:extLst>
            <a:ext uri="{FF2B5EF4-FFF2-40B4-BE49-F238E27FC236}">
              <a16:creationId xmlns:a16="http://schemas.microsoft.com/office/drawing/2014/main" xmlns="" id="{8DBB5F57-86E6-F781-3342-C72090212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2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544</xdr:row>
      <xdr:rowOff>25400</xdr:rowOff>
    </xdr:from>
    <xdr:to>
      <xdr:col>1</xdr:col>
      <xdr:colOff>736600</xdr:colOff>
      <xdr:row>544</xdr:row>
      <xdr:rowOff>736600</xdr:rowOff>
    </xdr:to>
    <xdr:pic>
      <xdr:nvPicPr>
        <xdr:cNvPr id="1037" name="Image 1036">
          <a:extLst>
            <a:ext uri="{FF2B5EF4-FFF2-40B4-BE49-F238E27FC236}">
              <a16:creationId xmlns:a16="http://schemas.microsoft.com/office/drawing/2014/main" xmlns="" id="{84FFE1A7-ADC3-1213-9158-1E34FFAC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29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388</xdr:row>
      <xdr:rowOff>25400</xdr:rowOff>
    </xdr:from>
    <xdr:to>
      <xdr:col>1</xdr:col>
      <xdr:colOff>736600</xdr:colOff>
      <xdr:row>388</xdr:row>
      <xdr:rowOff>736600</xdr:rowOff>
    </xdr:to>
    <xdr:pic>
      <xdr:nvPicPr>
        <xdr:cNvPr id="1039" name="Image 1038">
          <a:extLst>
            <a:ext uri="{FF2B5EF4-FFF2-40B4-BE49-F238E27FC236}">
              <a16:creationId xmlns:a16="http://schemas.microsoft.com/office/drawing/2014/main" xmlns="" id="{499FD795-1913-A132-88A7-7565BACD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3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545</xdr:row>
      <xdr:rowOff>25400</xdr:rowOff>
    </xdr:from>
    <xdr:to>
      <xdr:col>1</xdr:col>
      <xdr:colOff>736600</xdr:colOff>
      <xdr:row>545</xdr:row>
      <xdr:rowOff>736600</xdr:rowOff>
    </xdr:to>
    <xdr:pic>
      <xdr:nvPicPr>
        <xdr:cNvPr id="1041" name="Image 1040">
          <a:extLst>
            <a:ext uri="{FF2B5EF4-FFF2-40B4-BE49-F238E27FC236}">
              <a16:creationId xmlns:a16="http://schemas.microsoft.com/office/drawing/2014/main" xmlns="" id="{71EB99F0-4C6D-4F5E-7A9D-5A250344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44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256</xdr:row>
      <xdr:rowOff>25400</xdr:rowOff>
    </xdr:from>
    <xdr:to>
      <xdr:col>1</xdr:col>
      <xdr:colOff>736600</xdr:colOff>
      <xdr:row>256</xdr:row>
      <xdr:rowOff>736600</xdr:rowOff>
    </xdr:to>
    <xdr:pic>
      <xdr:nvPicPr>
        <xdr:cNvPr id="1043" name="Image 1042">
          <a:extLst>
            <a:ext uri="{FF2B5EF4-FFF2-40B4-BE49-F238E27FC236}">
              <a16:creationId xmlns:a16="http://schemas.microsoft.com/office/drawing/2014/main" xmlns="" id="{9DF4DB72-1337-C15B-1934-785092FD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52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359</xdr:row>
      <xdr:rowOff>25400</xdr:rowOff>
    </xdr:from>
    <xdr:to>
      <xdr:col>1</xdr:col>
      <xdr:colOff>736600</xdr:colOff>
      <xdr:row>359</xdr:row>
      <xdr:rowOff>736600</xdr:rowOff>
    </xdr:to>
    <xdr:pic>
      <xdr:nvPicPr>
        <xdr:cNvPr id="1045" name="Image 1044">
          <a:extLst>
            <a:ext uri="{FF2B5EF4-FFF2-40B4-BE49-F238E27FC236}">
              <a16:creationId xmlns:a16="http://schemas.microsoft.com/office/drawing/2014/main" xmlns="" id="{CBBF258C-072C-3F92-7D1C-E7F248BC6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5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599</xdr:row>
      <xdr:rowOff>25400</xdr:rowOff>
    </xdr:from>
    <xdr:to>
      <xdr:col>1</xdr:col>
      <xdr:colOff>736600</xdr:colOff>
      <xdr:row>599</xdr:row>
      <xdr:rowOff>736600</xdr:rowOff>
    </xdr:to>
    <xdr:pic>
      <xdr:nvPicPr>
        <xdr:cNvPr id="1047" name="Image 1046">
          <a:extLst>
            <a:ext uri="{FF2B5EF4-FFF2-40B4-BE49-F238E27FC236}">
              <a16:creationId xmlns:a16="http://schemas.microsoft.com/office/drawing/2014/main" xmlns="" id="{7128A8E5-C479-0FDE-FC5D-F7747B15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67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421</xdr:row>
      <xdr:rowOff>25400</xdr:rowOff>
    </xdr:from>
    <xdr:to>
      <xdr:col>1</xdr:col>
      <xdr:colOff>736600</xdr:colOff>
      <xdr:row>421</xdr:row>
      <xdr:rowOff>736600</xdr:rowOff>
    </xdr:to>
    <xdr:pic>
      <xdr:nvPicPr>
        <xdr:cNvPr id="1049" name="Image 1048">
          <a:extLst>
            <a:ext uri="{FF2B5EF4-FFF2-40B4-BE49-F238E27FC236}">
              <a16:creationId xmlns:a16="http://schemas.microsoft.com/office/drawing/2014/main" xmlns="" id="{77616D24-187E-DE39-66ED-8063DB5B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75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548</xdr:row>
      <xdr:rowOff>25400</xdr:rowOff>
    </xdr:from>
    <xdr:to>
      <xdr:col>1</xdr:col>
      <xdr:colOff>736600</xdr:colOff>
      <xdr:row>548</xdr:row>
      <xdr:rowOff>736600</xdr:rowOff>
    </xdr:to>
    <xdr:pic>
      <xdr:nvPicPr>
        <xdr:cNvPr id="1051" name="Image 1050">
          <a:extLst>
            <a:ext uri="{FF2B5EF4-FFF2-40B4-BE49-F238E27FC236}">
              <a16:creationId xmlns:a16="http://schemas.microsoft.com/office/drawing/2014/main" xmlns="" id="{27D1ED46-61C3-A90C-D570-0C6E73F8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297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148</xdr:row>
      <xdr:rowOff>25400</xdr:rowOff>
    </xdr:from>
    <xdr:to>
      <xdr:col>1</xdr:col>
      <xdr:colOff>736600</xdr:colOff>
      <xdr:row>148</xdr:row>
      <xdr:rowOff>736600</xdr:rowOff>
    </xdr:to>
    <xdr:pic>
      <xdr:nvPicPr>
        <xdr:cNvPr id="1053" name="Image 1052">
          <a:extLst>
            <a:ext uri="{FF2B5EF4-FFF2-40B4-BE49-F238E27FC236}">
              <a16:creationId xmlns:a16="http://schemas.microsoft.com/office/drawing/2014/main" xmlns="" id="{0154A207-62C4-866C-3F98-515B4271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13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200</xdr:row>
      <xdr:rowOff>25400</xdr:rowOff>
    </xdr:from>
    <xdr:to>
      <xdr:col>1</xdr:col>
      <xdr:colOff>736600</xdr:colOff>
      <xdr:row>200</xdr:row>
      <xdr:rowOff>736600</xdr:rowOff>
    </xdr:to>
    <xdr:pic>
      <xdr:nvPicPr>
        <xdr:cNvPr id="1055" name="Image 1054">
          <a:extLst>
            <a:ext uri="{FF2B5EF4-FFF2-40B4-BE49-F238E27FC236}">
              <a16:creationId xmlns:a16="http://schemas.microsoft.com/office/drawing/2014/main" xmlns="" id="{6F70B1D7-A371-8337-E114-363C9B818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20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496</xdr:row>
      <xdr:rowOff>25400</xdr:rowOff>
    </xdr:from>
    <xdr:to>
      <xdr:col>1</xdr:col>
      <xdr:colOff>736600</xdr:colOff>
      <xdr:row>496</xdr:row>
      <xdr:rowOff>736600</xdr:rowOff>
    </xdr:to>
    <xdr:pic>
      <xdr:nvPicPr>
        <xdr:cNvPr id="1057" name="Image 1056">
          <a:extLst>
            <a:ext uri="{FF2B5EF4-FFF2-40B4-BE49-F238E27FC236}">
              <a16:creationId xmlns:a16="http://schemas.microsoft.com/office/drawing/2014/main" xmlns="" id="{7B4A373F-7F11-C715-0A97-43A5727F9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51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205</xdr:row>
      <xdr:rowOff>25400</xdr:rowOff>
    </xdr:from>
    <xdr:to>
      <xdr:col>1</xdr:col>
      <xdr:colOff>736600</xdr:colOff>
      <xdr:row>205</xdr:row>
      <xdr:rowOff>736600</xdr:rowOff>
    </xdr:to>
    <xdr:pic>
      <xdr:nvPicPr>
        <xdr:cNvPr id="1059" name="Image 1058">
          <a:extLst>
            <a:ext uri="{FF2B5EF4-FFF2-40B4-BE49-F238E27FC236}">
              <a16:creationId xmlns:a16="http://schemas.microsoft.com/office/drawing/2014/main" xmlns="" id="{EE3053A3-C860-C42C-5164-64491861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58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280</xdr:row>
      <xdr:rowOff>25400</xdr:rowOff>
    </xdr:from>
    <xdr:to>
      <xdr:col>1</xdr:col>
      <xdr:colOff>736600</xdr:colOff>
      <xdr:row>280</xdr:row>
      <xdr:rowOff>736600</xdr:rowOff>
    </xdr:to>
    <xdr:pic>
      <xdr:nvPicPr>
        <xdr:cNvPr id="1061" name="Image 1060">
          <a:extLst>
            <a:ext uri="{FF2B5EF4-FFF2-40B4-BE49-F238E27FC236}">
              <a16:creationId xmlns:a16="http://schemas.microsoft.com/office/drawing/2014/main" xmlns="" id="{F915CEC9-008B-AF07-6E9C-AA5C583C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66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736600</xdr:colOff>
      <xdr:row>128</xdr:row>
      <xdr:rowOff>736600</xdr:rowOff>
    </xdr:to>
    <xdr:pic>
      <xdr:nvPicPr>
        <xdr:cNvPr id="1063" name="Image 1062">
          <a:extLst>
            <a:ext uri="{FF2B5EF4-FFF2-40B4-BE49-F238E27FC236}">
              <a16:creationId xmlns:a16="http://schemas.microsoft.com/office/drawing/2014/main" xmlns="" id="{DFF6B938-7F3F-2E9D-8931-27005029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74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498</xdr:row>
      <xdr:rowOff>25400</xdr:rowOff>
    </xdr:from>
    <xdr:to>
      <xdr:col>1</xdr:col>
      <xdr:colOff>736600</xdr:colOff>
      <xdr:row>498</xdr:row>
      <xdr:rowOff>736600</xdr:rowOff>
    </xdr:to>
    <xdr:pic>
      <xdr:nvPicPr>
        <xdr:cNvPr id="1065" name="Image 1064">
          <a:extLst>
            <a:ext uri="{FF2B5EF4-FFF2-40B4-BE49-F238E27FC236}">
              <a16:creationId xmlns:a16="http://schemas.microsoft.com/office/drawing/2014/main" xmlns="" id="{C0D637F4-8D89-4106-335A-D877ADB3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89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281</xdr:row>
      <xdr:rowOff>25400</xdr:rowOff>
    </xdr:from>
    <xdr:to>
      <xdr:col>1</xdr:col>
      <xdr:colOff>736600</xdr:colOff>
      <xdr:row>281</xdr:row>
      <xdr:rowOff>736600</xdr:rowOff>
    </xdr:to>
    <xdr:pic>
      <xdr:nvPicPr>
        <xdr:cNvPr id="1067" name="Image 1066">
          <a:extLst>
            <a:ext uri="{FF2B5EF4-FFF2-40B4-BE49-F238E27FC236}">
              <a16:creationId xmlns:a16="http://schemas.microsoft.com/office/drawing/2014/main" xmlns="" id="{1E7634F4-913D-68D1-E39C-BC524A1F1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396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604</xdr:row>
      <xdr:rowOff>25400</xdr:rowOff>
    </xdr:from>
    <xdr:to>
      <xdr:col>1</xdr:col>
      <xdr:colOff>736600</xdr:colOff>
      <xdr:row>604</xdr:row>
      <xdr:rowOff>736600</xdr:rowOff>
    </xdr:to>
    <xdr:pic>
      <xdr:nvPicPr>
        <xdr:cNvPr id="1069" name="Image 1068">
          <a:extLst>
            <a:ext uri="{FF2B5EF4-FFF2-40B4-BE49-F238E27FC236}">
              <a16:creationId xmlns:a16="http://schemas.microsoft.com/office/drawing/2014/main" xmlns="" id="{77063B2E-8624-BC0A-1892-0611D6744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04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549</xdr:row>
      <xdr:rowOff>25400</xdr:rowOff>
    </xdr:from>
    <xdr:to>
      <xdr:col>1</xdr:col>
      <xdr:colOff>736600</xdr:colOff>
      <xdr:row>549</xdr:row>
      <xdr:rowOff>736600</xdr:rowOff>
    </xdr:to>
    <xdr:pic>
      <xdr:nvPicPr>
        <xdr:cNvPr id="1071" name="Image 1070">
          <a:extLst>
            <a:ext uri="{FF2B5EF4-FFF2-40B4-BE49-F238E27FC236}">
              <a16:creationId xmlns:a16="http://schemas.microsoft.com/office/drawing/2014/main" xmlns="" id="{7CEB8828-AEE0-9D95-CA3B-4F7BA6B4F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12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258</xdr:row>
      <xdr:rowOff>25400</xdr:rowOff>
    </xdr:from>
    <xdr:to>
      <xdr:col>1</xdr:col>
      <xdr:colOff>736600</xdr:colOff>
      <xdr:row>258</xdr:row>
      <xdr:rowOff>736600</xdr:rowOff>
    </xdr:to>
    <xdr:pic>
      <xdr:nvPicPr>
        <xdr:cNvPr id="1073" name="Image 1072">
          <a:extLst>
            <a:ext uri="{FF2B5EF4-FFF2-40B4-BE49-F238E27FC236}">
              <a16:creationId xmlns:a16="http://schemas.microsoft.com/office/drawing/2014/main" xmlns="" id="{302DCF6F-C5E3-E9B1-DEDC-3FE2ACBDE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27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338</xdr:row>
      <xdr:rowOff>25400</xdr:rowOff>
    </xdr:from>
    <xdr:to>
      <xdr:col>1</xdr:col>
      <xdr:colOff>736600</xdr:colOff>
      <xdr:row>338</xdr:row>
      <xdr:rowOff>736600</xdr:rowOff>
    </xdr:to>
    <xdr:pic>
      <xdr:nvPicPr>
        <xdr:cNvPr id="1075" name="Image 1074">
          <a:extLst>
            <a:ext uri="{FF2B5EF4-FFF2-40B4-BE49-F238E27FC236}">
              <a16:creationId xmlns:a16="http://schemas.microsoft.com/office/drawing/2014/main" xmlns="" id="{435FA6F0-A04B-0734-C84F-84A7E966F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35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362</xdr:row>
      <xdr:rowOff>25400</xdr:rowOff>
    </xdr:from>
    <xdr:to>
      <xdr:col>1</xdr:col>
      <xdr:colOff>736600</xdr:colOff>
      <xdr:row>362</xdr:row>
      <xdr:rowOff>736600</xdr:rowOff>
    </xdr:to>
    <xdr:pic>
      <xdr:nvPicPr>
        <xdr:cNvPr id="1077" name="Image 1076">
          <a:extLst>
            <a:ext uri="{FF2B5EF4-FFF2-40B4-BE49-F238E27FC236}">
              <a16:creationId xmlns:a16="http://schemas.microsoft.com/office/drawing/2014/main" xmlns="" id="{C4FC4120-61E6-755F-3E74-DA430A89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57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616</xdr:row>
      <xdr:rowOff>25400</xdr:rowOff>
    </xdr:from>
    <xdr:to>
      <xdr:col>1</xdr:col>
      <xdr:colOff>736600</xdr:colOff>
      <xdr:row>616</xdr:row>
      <xdr:rowOff>736600</xdr:rowOff>
    </xdr:to>
    <xdr:pic>
      <xdr:nvPicPr>
        <xdr:cNvPr id="1079" name="Image 1078">
          <a:extLst>
            <a:ext uri="{FF2B5EF4-FFF2-40B4-BE49-F238E27FC236}">
              <a16:creationId xmlns:a16="http://schemas.microsoft.com/office/drawing/2014/main" xmlns="" id="{A6E88CCA-8302-F0BE-DE1F-F59AB53A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65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553</xdr:row>
      <xdr:rowOff>25400</xdr:rowOff>
    </xdr:from>
    <xdr:to>
      <xdr:col>1</xdr:col>
      <xdr:colOff>736600</xdr:colOff>
      <xdr:row>553</xdr:row>
      <xdr:rowOff>736600</xdr:rowOff>
    </xdr:to>
    <xdr:pic>
      <xdr:nvPicPr>
        <xdr:cNvPr id="1081" name="Image 1080">
          <a:extLst>
            <a:ext uri="{FF2B5EF4-FFF2-40B4-BE49-F238E27FC236}">
              <a16:creationId xmlns:a16="http://schemas.microsoft.com/office/drawing/2014/main" xmlns="" id="{A8568629-F470-FEF4-076E-DAE398273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73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617</xdr:row>
      <xdr:rowOff>25400</xdr:rowOff>
    </xdr:from>
    <xdr:to>
      <xdr:col>1</xdr:col>
      <xdr:colOff>736600</xdr:colOff>
      <xdr:row>617</xdr:row>
      <xdr:rowOff>736600</xdr:rowOff>
    </xdr:to>
    <xdr:pic>
      <xdr:nvPicPr>
        <xdr:cNvPr id="1083" name="Image 1082">
          <a:extLst>
            <a:ext uri="{FF2B5EF4-FFF2-40B4-BE49-F238E27FC236}">
              <a16:creationId xmlns:a16="http://schemas.microsoft.com/office/drawing/2014/main" xmlns="" id="{E103FC1A-1C69-D217-8AA0-D645A02B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80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554</xdr:row>
      <xdr:rowOff>25400</xdr:rowOff>
    </xdr:from>
    <xdr:to>
      <xdr:col>1</xdr:col>
      <xdr:colOff>736600</xdr:colOff>
      <xdr:row>554</xdr:row>
      <xdr:rowOff>736600</xdr:rowOff>
    </xdr:to>
    <xdr:pic>
      <xdr:nvPicPr>
        <xdr:cNvPr id="1085" name="Image 1084">
          <a:extLst>
            <a:ext uri="{FF2B5EF4-FFF2-40B4-BE49-F238E27FC236}">
              <a16:creationId xmlns:a16="http://schemas.microsoft.com/office/drawing/2014/main" xmlns="" id="{9A352ADE-87BF-7237-D2DD-A3700C64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488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264</xdr:row>
      <xdr:rowOff>25400</xdr:rowOff>
    </xdr:from>
    <xdr:to>
      <xdr:col>1</xdr:col>
      <xdr:colOff>736600</xdr:colOff>
      <xdr:row>264</xdr:row>
      <xdr:rowOff>736600</xdr:rowOff>
    </xdr:to>
    <xdr:pic>
      <xdr:nvPicPr>
        <xdr:cNvPr id="1087" name="Image 1086">
          <a:extLst>
            <a:ext uri="{FF2B5EF4-FFF2-40B4-BE49-F238E27FC236}">
              <a16:creationId xmlns:a16="http://schemas.microsoft.com/office/drawing/2014/main" xmlns="" id="{359D8AB7-55DD-7227-3C0B-86EA8D66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11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425</xdr:row>
      <xdr:rowOff>25400</xdr:rowOff>
    </xdr:from>
    <xdr:to>
      <xdr:col>1</xdr:col>
      <xdr:colOff>736600</xdr:colOff>
      <xdr:row>425</xdr:row>
      <xdr:rowOff>736600</xdr:rowOff>
    </xdr:to>
    <xdr:pic>
      <xdr:nvPicPr>
        <xdr:cNvPr id="1089" name="Image 1088">
          <a:extLst>
            <a:ext uri="{FF2B5EF4-FFF2-40B4-BE49-F238E27FC236}">
              <a16:creationId xmlns:a16="http://schemas.microsoft.com/office/drawing/2014/main" xmlns="" id="{E6233A89-9EC9-F96C-ED6F-5DC6BF8D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41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557</xdr:row>
      <xdr:rowOff>25400</xdr:rowOff>
    </xdr:from>
    <xdr:to>
      <xdr:col>1</xdr:col>
      <xdr:colOff>736600</xdr:colOff>
      <xdr:row>557</xdr:row>
      <xdr:rowOff>736600</xdr:rowOff>
    </xdr:to>
    <xdr:pic>
      <xdr:nvPicPr>
        <xdr:cNvPr id="1091" name="Image 1090">
          <a:extLst>
            <a:ext uri="{FF2B5EF4-FFF2-40B4-BE49-F238E27FC236}">
              <a16:creationId xmlns:a16="http://schemas.microsoft.com/office/drawing/2014/main" xmlns="" id="{CF6583F1-7477-BF15-5E23-2F1B515EE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6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558</xdr:row>
      <xdr:rowOff>25400</xdr:rowOff>
    </xdr:from>
    <xdr:to>
      <xdr:col>1</xdr:col>
      <xdr:colOff>736600</xdr:colOff>
      <xdr:row>558</xdr:row>
      <xdr:rowOff>736600</xdr:rowOff>
    </xdr:to>
    <xdr:pic>
      <xdr:nvPicPr>
        <xdr:cNvPr id="1093" name="Image 1092">
          <a:extLst>
            <a:ext uri="{FF2B5EF4-FFF2-40B4-BE49-F238E27FC236}">
              <a16:creationId xmlns:a16="http://schemas.microsoft.com/office/drawing/2014/main" xmlns="" id="{7FB94618-AE4A-CF2B-E2A4-89562904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72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506</xdr:row>
      <xdr:rowOff>25400</xdr:rowOff>
    </xdr:from>
    <xdr:to>
      <xdr:col>1</xdr:col>
      <xdr:colOff>736600</xdr:colOff>
      <xdr:row>506</xdr:row>
      <xdr:rowOff>736600</xdr:rowOff>
    </xdr:to>
    <xdr:pic>
      <xdr:nvPicPr>
        <xdr:cNvPr id="1095" name="Image 1094">
          <a:extLst>
            <a:ext uri="{FF2B5EF4-FFF2-40B4-BE49-F238E27FC236}">
              <a16:creationId xmlns:a16="http://schemas.microsoft.com/office/drawing/2014/main" xmlns="" id="{7680825C-B59D-73AC-80CE-1360BF8C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79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559</xdr:row>
      <xdr:rowOff>25400</xdr:rowOff>
    </xdr:from>
    <xdr:to>
      <xdr:col>1</xdr:col>
      <xdr:colOff>736600</xdr:colOff>
      <xdr:row>559</xdr:row>
      <xdr:rowOff>736600</xdr:rowOff>
    </xdr:to>
    <xdr:pic>
      <xdr:nvPicPr>
        <xdr:cNvPr id="1097" name="Image 1096">
          <a:extLst>
            <a:ext uri="{FF2B5EF4-FFF2-40B4-BE49-F238E27FC236}">
              <a16:creationId xmlns:a16="http://schemas.microsoft.com/office/drawing/2014/main" xmlns="" id="{F5BC45C8-F613-74D9-7105-7D55F4D1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587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842</xdr:row>
      <xdr:rowOff>25400</xdr:rowOff>
    </xdr:from>
    <xdr:to>
      <xdr:col>1</xdr:col>
      <xdr:colOff>736600</xdr:colOff>
      <xdr:row>842</xdr:row>
      <xdr:rowOff>736600</xdr:rowOff>
    </xdr:to>
    <xdr:pic>
      <xdr:nvPicPr>
        <xdr:cNvPr id="1099" name="Image 1098">
          <a:extLst>
            <a:ext uri="{FF2B5EF4-FFF2-40B4-BE49-F238E27FC236}">
              <a16:creationId xmlns:a16="http://schemas.microsoft.com/office/drawing/2014/main" xmlns="" id="{6296FD3F-D7C9-93AF-6BEC-E6901FEC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02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560</xdr:row>
      <xdr:rowOff>25400</xdr:rowOff>
    </xdr:from>
    <xdr:to>
      <xdr:col>1</xdr:col>
      <xdr:colOff>736600</xdr:colOff>
      <xdr:row>560</xdr:row>
      <xdr:rowOff>736600</xdr:rowOff>
    </xdr:to>
    <xdr:pic>
      <xdr:nvPicPr>
        <xdr:cNvPr id="1101" name="Image 1100">
          <a:extLst>
            <a:ext uri="{FF2B5EF4-FFF2-40B4-BE49-F238E27FC236}">
              <a16:creationId xmlns:a16="http://schemas.microsoft.com/office/drawing/2014/main" xmlns="" id="{21CEC7D9-8151-9C28-DF44-167413E2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10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507</xdr:row>
      <xdr:rowOff>25400</xdr:rowOff>
    </xdr:from>
    <xdr:to>
      <xdr:col>1</xdr:col>
      <xdr:colOff>736600</xdr:colOff>
      <xdr:row>507</xdr:row>
      <xdr:rowOff>736600</xdr:rowOff>
    </xdr:to>
    <xdr:pic>
      <xdr:nvPicPr>
        <xdr:cNvPr id="1103" name="Image 1102">
          <a:extLst>
            <a:ext uri="{FF2B5EF4-FFF2-40B4-BE49-F238E27FC236}">
              <a16:creationId xmlns:a16="http://schemas.microsoft.com/office/drawing/2014/main" xmlns="" id="{50EAECA2-F71E-BE8A-CEA0-37EEA1748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33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626</xdr:row>
      <xdr:rowOff>25400</xdr:rowOff>
    </xdr:from>
    <xdr:to>
      <xdr:col>1</xdr:col>
      <xdr:colOff>736600</xdr:colOff>
      <xdr:row>626</xdr:row>
      <xdr:rowOff>736600</xdr:rowOff>
    </xdr:to>
    <xdr:pic>
      <xdr:nvPicPr>
        <xdr:cNvPr id="1105" name="Image 1104">
          <a:extLst>
            <a:ext uri="{FF2B5EF4-FFF2-40B4-BE49-F238E27FC236}">
              <a16:creationId xmlns:a16="http://schemas.microsoft.com/office/drawing/2014/main" xmlns="" id="{AA2E27D6-4572-CD7E-CFA0-6C54FA33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40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561</xdr:row>
      <xdr:rowOff>25400</xdr:rowOff>
    </xdr:from>
    <xdr:to>
      <xdr:col>1</xdr:col>
      <xdr:colOff>736600</xdr:colOff>
      <xdr:row>561</xdr:row>
      <xdr:rowOff>736600</xdr:rowOff>
    </xdr:to>
    <xdr:pic>
      <xdr:nvPicPr>
        <xdr:cNvPr id="1107" name="Image 1106">
          <a:extLst>
            <a:ext uri="{FF2B5EF4-FFF2-40B4-BE49-F238E27FC236}">
              <a16:creationId xmlns:a16="http://schemas.microsoft.com/office/drawing/2014/main" xmlns="" id="{6A8CD14F-65E2-A280-C0E7-365A820F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48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628</xdr:row>
      <xdr:rowOff>25400</xdr:rowOff>
    </xdr:from>
    <xdr:to>
      <xdr:col>1</xdr:col>
      <xdr:colOff>736600</xdr:colOff>
      <xdr:row>628</xdr:row>
      <xdr:rowOff>736600</xdr:rowOff>
    </xdr:to>
    <xdr:pic>
      <xdr:nvPicPr>
        <xdr:cNvPr id="1109" name="Image 1108">
          <a:extLst>
            <a:ext uri="{FF2B5EF4-FFF2-40B4-BE49-F238E27FC236}">
              <a16:creationId xmlns:a16="http://schemas.microsoft.com/office/drawing/2014/main" xmlns="" id="{B668EF72-C54E-78E4-6414-6E476F34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56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752</xdr:row>
      <xdr:rowOff>25400</xdr:rowOff>
    </xdr:from>
    <xdr:to>
      <xdr:col>1</xdr:col>
      <xdr:colOff>736600</xdr:colOff>
      <xdr:row>752</xdr:row>
      <xdr:rowOff>736600</xdr:rowOff>
    </xdr:to>
    <xdr:pic>
      <xdr:nvPicPr>
        <xdr:cNvPr id="1111" name="Image 1110">
          <a:extLst>
            <a:ext uri="{FF2B5EF4-FFF2-40B4-BE49-F238E27FC236}">
              <a16:creationId xmlns:a16="http://schemas.microsoft.com/office/drawing/2014/main" xmlns="" id="{91222FED-F061-9C24-9D99-AD1095CE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63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298</xdr:row>
      <xdr:rowOff>25400</xdr:rowOff>
    </xdr:from>
    <xdr:to>
      <xdr:col>1</xdr:col>
      <xdr:colOff>736600</xdr:colOff>
      <xdr:row>298</xdr:row>
      <xdr:rowOff>736600</xdr:rowOff>
    </xdr:to>
    <xdr:pic>
      <xdr:nvPicPr>
        <xdr:cNvPr id="1113" name="Image 1112">
          <a:extLst>
            <a:ext uri="{FF2B5EF4-FFF2-40B4-BE49-F238E27FC236}">
              <a16:creationId xmlns:a16="http://schemas.microsoft.com/office/drawing/2014/main" xmlns="" id="{88E493D4-55C5-B794-1406-5C6E608D7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78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563</xdr:row>
      <xdr:rowOff>25400</xdr:rowOff>
    </xdr:from>
    <xdr:to>
      <xdr:col>1</xdr:col>
      <xdr:colOff>736600</xdr:colOff>
      <xdr:row>563</xdr:row>
      <xdr:rowOff>736600</xdr:rowOff>
    </xdr:to>
    <xdr:pic>
      <xdr:nvPicPr>
        <xdr:cNvPr id="1115" name="Image 1114">
          <a:extLst>
            <a:ext uri="{FF2B5EF4-FFF2-40B4-BE49-F238E27FC236}">
              <a16:creationId xmlns:a16="http://schemas.microsoft.com/office/drawing/2014/main" xmlns="" id="{821B902C-B9DC-E7F7-2EF2-860A827C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86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564</xdr:row>
      <xdr:rowOff>25400</xdr:rowOff>
    </xdr:from>
    <xdr:to>
      <xdr:col>1</xdr:col>
      <xdr:colOff>736600</xdr:colOff>
      <xdr:row>564</xdr:row>
      <xdr:rowOff>736600</xdr:rowOff>
    </xdr:to>
    <xdr:pic>
      <xdr:nvPicPr>
        <xdr:cNvPr id="1117" name="Image 1116">
          <a:extLst>
            <a:ext uri="{FF2B5EF4-FFF2-40B4-BE49-F238E27FC236}">
              <a16:creationId xmlns:a16="http://schemas.microsoft.com/office/drawing/2014/main" xmlns="" id="{8CF9BEEE-B70D-FA6B-FA86-E63BFC141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694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431</xdr:row>
      <xdr:rowOff>25400</xdr:rowOff>
    </xdr:from>
    <xdr:to>
      <xdr:col>1</xdr:col>
      <xdr:colOff>736600</xdr:colOff>
      <xdr:row>431</xdr:row>
      <xdr:rowOff>736600</xdr:rowOff>
    </xdr:to>
    <xdr:pic>
      <xdr:nvPicPr>
        <xdr:cNvPr id="1119" name="Image 1118">
          <a:extLst>
            <a:ext uri="{FF2B5EF4-FFF2-40B4-BE49-F238E27FC236}">
              <a16:creationId xmlns:a16="http://schemas.microsoft.com/office/drawing/2014/main" xmlns="" id="{FEDEF85C-7C80-54B3-E2F6-6A542EEE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01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193</xdr:row>
      <xdr:rowOff>25400</xdr:rowOff>
    </xdr:from>
    <xdr:to>
      <xdr:col>1</xdr:col>
      <xdr:colOff>736600</xdr:colOff>
      <xdr:row>193</xdr:row>
      <xdr:rowOff>736600</xdr:rowOff>
    </xdr:to>
    <xdr:pic>
      <xdr:nvPicPr>
        <xdr:cNvPr id="1121" name="Image 1120">
          <a:extLst>
            <a:ext uri="{FF2B5EF4-FFF2-40B4-BE49-F238E27FC236}">
              <a16:creationId xmlns:a16="http://schemas.microsoft.com/office/drawing/2014/main" xmlns="" id="{D5FE2A74-5E04-6A5F-67F9-175DE95CF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09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635</xdr:row>
      <xdr:rowOff>25400</xdr:rowOff>
    </xdr:from>
    <xdr:to>
      <xdr:col>1</xdr:col>
      <xdr:colOff>736600</xdr:colOff>
      <xdr:row>635</xdr:row>
      <xdr:rowOff>736600</xdr:rowOff>
    </xdr:to>
    <xdr:pic>
      <xdr:nvPicPr>
        <xdr:cNvPr id="1123" name="Image 1122">
          <a:extLst>
            <a:ext uri="{FF2B5EF4-FFF2-40B4-BE49-F238E27FC236}">
              <a16:creationId xmlns:a16="http://schemas.microsoft.com/office/drawing/2014/main" xmlns="" id="{6CE4F6D0-57A7-F339-E482-F6D4DB82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17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736600</xdr:colOff>
      <xdr:row>58</xdr:row>
      <xdr:rowOff>736600</xdr:rowOff>
    </xdr:to>
    <xdr:pic>
      <xdr:nvPicPr>
        <xdr:cNvPr id="1125" name="Image 1124">
          <a:extLst>
            <a:ext uri="{FF2B5EF4-FFF2-40B4-BE49-F238E27FC236}">
              <a16:creationId xmlns:a16="http://schemas.microsoft.com/office/drawing/2014/main" xmlns="" id="{1D9E742D-ECEB-0EC0-670B-1B93BDEF2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24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25400</xdr:rowOff>
    </xdr:from>
    <xdr:to>
      <xdr:col>1</xdr:col>
      <xdr:colOff>736600</xdr:colOff>
      <xdr:row>16</xdr:row>
      <xdr:rowOff>736600</xdr:rowOff>
    </xdr:to>
    <xdr:pic>
      <xdr:nvPicPr>
        <xdr:cNvPr id="1127" name="Image 1126">
          <a:extLst>
            <a:ext uri="{FF2B5EF4-FFF2-40B4-BE49-F238E27FC236}">
              <a16:creationId xmlns:a16="http://schemas.microsoft.com/office/drawing/2014/main" xmlns="" id="{11B7C548-7EA9-EA83-3232-8C5EBF72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32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637</xdr:row>
      <xdr:rowOff>25400</xdr:rowOff>
    </xdr:from>
    <xdr:to>
      <xdr:col>1</xdr:col>
      <xdr:colOff>736600</xdr:colOff>
      <xdr:row>637</xdr:row>
      <xdr:rowOff>736600</xdr:rowOff>
    </xdr:to>
    <xdr:pic>
      <xdr:nvPicPr>
        <xdr:cNvPr id="1129" name="Image 1128">
          <a:extLst>
            <a:ext uri="{FF2B5EF4-FFF2-40B4-BE49-F238E27FC236}">
              <a16:creationId xmlns:a16="http://schemas.microsoft.com/office/drawing/2014/main" xmlns="" id="{A5257237-661A-D122-6AA0-DAD14FA5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39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736600</xdr:colOff>
      <xdr:row>27</xdr:row>
      <xdr:rowOff>736600</xdr:rowOff>
    </xdr:to>
    <xdr:pic>
      <xdr:nvPicPr>
        <xdr:cNvPr id="1131" name="Image 1130">
          <a:extLst>
            <a:ext uri="{FF2B5EF4-FFF2-40B4-BE49-F238E27FC236}">
              <a16:creationId xmlns:a16="http://schemas.microsoft.com/office/drawing/2014/main" xmlns="" id="{CCBA01F4-E85B-FF3C-B2F7-8A4F900E2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47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736600</xdr:colOff>
      <xdr:row>64</xdr:row>
      <xdr:rowOff>736600</xdr:rowOff>
    </xdr:to>
    <xdr:pic>
      <xdr:nvPicPr>
        <xdr:cNvPr id="1133" name="Image 1132">
          <a:extLst>
            <a:ext uri="{FF2B5EF4-FFF2-40B4-BE49-F238E27FC236}">
              <a16:creationId xmlns:a16="http://schemas.microsoft.com/office/drawing/2014/main" xmlns="" id="{E0FE045E-8A10-D88C-A2FD-B7939710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55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736600</xdr:colOff>
      <xdr:row>4</xdr:row>
      <xdr:rowOff>736600</xdr:rowOff>
    </xdr:to>
    <xdr:pic>
      <xdr:nvPicPr>
        <xdr:cNvPr id="1135" name="Image 1134">
          <a:extLst>
            <a:ext uri="{FF2B5EF4-FFF2-40B4-BE49-F238E27FC236}">
              <a16:creationId xmlns:a16="http://schemas.microsoft.com/office/drawing/2014/main" xmlns="" id="{3330FB5A-2C26-FD68-5E89-1E55E8B1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62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736600</xdr:colOff>
      <xdr:row>95</xdr:row>
      <xdr:rowOff>736600</xdr:rowOff>
    </xdr:to>
    <xdr:pic>
      <xdr:nvPicPr>
        <xdr:cNvPr id="1137" name="Image 1136">
          <a:extLst>
            <a:ext uri="{FF2B5EF4-FFF2-40B4-BE49-F238E27FC236}">
              <a16:creationId xmlns:a16="http://schemas.microsoft.com/office/drawing/2014/main" xmlns="" id="{85EAC98E-B37F-C302-C01F-E64322D49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70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371</xdr:row>
      <xdr:rowOff>25400</xdr:rowOff>
    </xdr:from>
    <xdr:to>
      <xdr:col>1</xdr:col>
      <xdr:colOff>736600</xdr:colOff>
      <xdr:row>371</xdr:row>
      <xdr:rowOff>736600</xdr:rowOff>
    </xdr:to>
    <xdr:pic>
      <xdr:nvPicPr>
        <xdr:cNvPr id="1139" name="Image 1138">
          <a:extLst>
            <a:ext uri="{FF2B5EF4-FFF2-40B4-BE49-F238E27FC236}">
              <a16:creationId xmlns:a16="http://schemas.microsoft.com/office/drawing/2014/main" xmlns="" id="{25E82A70-39AF-C015-D5B7-20594A80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793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464</xdr:row>
      <xdr:rowOff>25400</xdr:rowOff>
    </xdr:from>
    <xdr:to>
      <xdr:col>1</xdr:col>
      <xdr:colOff>736600</xdr:colOff>
      <xdr:row>464</xdr:row>
      <xdr:rowOff>736600</xdr:rowOff>
    </xdr:to>
    <xdr:pic>
      <xdr:nvPicPr>
        <xdr:cNvPr id="1141" name="Image 1140">
          <a:extLst>
            <a:ext uri="{FF2B5EF4-FFF2-40B4-BE49-F238E27FC236}">
              <a16:creationId xmlns:a16="http://schemas.microsoft.com/office/drawing/2014/main" xmlns="" id="{0399F77C-36F4-2CF8-116A-8AD7FEBFE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08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466</xdr:row>
      <xdr:rowOff>25400</xdr:rowOff>
    </xdr:from>
    <xdr:to>
      <xdr:col>1</xdr:col>
      <xdr:colOff>736600</xdr:colOff>
      <xdr:row>466</xdr:row>
      <xdr:rowOff>736600</xdr:rowOff>
    </xdr:to>
    <xdr:pic>
      <xdr:nvPicPr>
        <xdr:cNvPr id="1143" name="Image 1142">
          <a:extLst>
            <a:ext uri="{FF2B5EF4-FFF2-40B4-BE49-F238E27FC236}">
              <a16:creationId xmlns:a16="http://schemas.microsoft.com/office/drawing/2014/main" xmlns="" id="{9EA4C08D-3EFD-93BA-2836-9D7F1EDF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16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640</xdr:row>
      <xdr:rowOff>25400</xdr:rowOff>
    </xdr:from>
    <xdr:to>
      <xdr:col>1</xdr:col>
      <xdr:colOff>736600</xdr:colOff>
      <xdr:row>640</xdr:row>
      <xdr:rowOff>736600</xdr:rowOff>
    </xdr:to>
    <xdr:pic>
      <xdr:nvPicPr>
        <xdr:cNvPr id="1145" name="Image 1144">
          <a:extLst>
            <a:ext uri="{FF2B5EF4-FFF2-40B4-BE49-F238E27FC236}">
              <a16:creationId xmlns:a16="http://schemas.microsoft.com/office/drawing/2014/main" xmlns="" id="{A213D9C1-99E2-12C6-587B-F10C7048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46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736600</xdr:colOff>
      <xdr:row>32</xdr:row>
      <xdr:rowOff>736600</xdr:rowOff>
    </xdr:to>
    <xdr:pic>
      <xdr:nvPicPr>
        <xdr:cNvPr id="1147" name="Image 1146">
          <a:extLst>
            <a:ext uri="{FF2B5EF4-FFF2-40B4-BE49-F238E27FC236}">
              <a16:creationId xmlns:a16="http://schemas.microsoft.com/office/drawing/2014/main" xmlns="" id="{7007C2A3-C6B7-E9D6-4D55-1CA58332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54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736600</xdr:colOff>
      <xdr:row>55</xdr:row>
      <xdr:rowOff>736600</xdr:rowOff>
    </xdr:to>
    <xdr:pic>
      <xdr:nvPicPr>
        <xdr:cNvPr id="1149" name="Image 1148">
          <a:extLst>
            <a:ext uri="{FF2B5EF4-FFF2-40B4-BE49-F238E27FC236}">
              <a16:creationId xmlns:a16="http://schemas.microsoft.com/office/drawing/2014/main" xmlns="" id="{AF00A3E8-607F-700D-EBD4-33082A18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61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468</xdr:row>
      <xdr:rowOff>25400</xdr:rowOff>
    </xdr:from>
    <xdr:to>
      <xdr:col>1</xdr:col>
      <xdr:colOff>736600</xdr:colOff>
      <xdr:row>468</xdr:row>
      <xdr:rowOff>736600</xdr:rowOff>
    </xdr:to>
    <xdr:pic>
      <xdr:nvPicPr>
        <xdr:cNvPr id="1151" name="Image 1150">
          <a:extLst>
            <a:ext uri="{FF2B5EF4-FFF2-40B4-BE49-F238E27FC236}">
              <a16:creationId xmlns:a16="http://schemas.microsoft.com/office/drawing/2014/main" xmlns="" id="{B22AF47A-5E9D-ED0E-6E73-3339D283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69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641</xdr:row>
      <xdr:rowOff>25400</xdr:rowOff>
    </xdr:from>
    <xdr:to>
      <xdr:col>1</xdr:col>
      <xdr:colOff>736600</xdr:colOff>
      <xdr:row>641</xdr:row>
      <xdr:rowOff>736600</xdr:rowOff>
    </xdr:to>
    <xdr:pic>
      <xdr:nvPicPr>
        <xdr:cNvPr id="1153" name="Image 1152">
          <a:extLst>
            <a:ext uri="{FF2B5EF4-FFF2-40B4-BE49-F238E27FC236}">
              <a16:creationId xmlns:a16="http://schemas.microsoft.com/office/drawing/2014/main" xmlns="" id="{2CB64F0E-1F19-A549-CAD2-3C09587C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84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736600</xdr:colOff>
      <xdr:row>76</xdr:row>
      <xdr:rowOff>736600</xdr:rowOff>
    </xdr:to>
    <xdr:pic>
      <xdr:nvPicPr>
        <xdr:cNvPr id="1155" name="Image 1154">
          <a:extLst>
            <a:ext uri="{FF2B5EF4-FFF2-40B4-BE49-F238E27FC236}">
              <a16:creationId xmlns:a16="http://schemas.microsoft.com/office/drawing/2014/main" xmlns="" id="{E47EB088-EA2F-A8BE-DB8A-3A528CCCA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92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25400</xdr:rowOff>
    </xdr:from>
    <xdr:to>
      <xdr:col>1</xdr:col>
      <xdr:colOff>736600</xdr:colOff>
      <xdr:row>89</xdr:row>
      <xdr:rowOff>736600</xdr:rowOff>
    </xdr:to>
    <xdr:pic>
      <xdr:nvPicPr>
        <xdr:cNvPr id="1157" name="Image 1156">
          <a:extLst>
            <a:ext uri="{FF2B5EF4-FFF2-40B4-BE49-F238E27FC236}">
              <a16:creationId xmlns:a16="http://schemas.microsoft.com/office/drawing/2014/main" xmlns="" id="{03C94983-F735-B942-06E3-F92D8D4E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899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288</xdr:row>
      <xdr:rowOff>25400</xdr:rowOff>
    </xdr:from>
    <xdr:to>
      <xdr:col>1</xdr:col>
      <xdr:colOff>736600</xdr:colOff>
      <xdr:row>288</xdr:row>
      <xdr:rowOff>736600</xdr:rowOff>
    </xdr:to>
    <xdr:pic>
      <xdr:nvPicPr>
        <xdr:cNvPr id="1159" name="Image 1158">
          <a:extLst>
            <a:ext uri="{FF2B5EF4-FFF2-40B4-BE49-F238E27FC236}">
              <a16:creationId xmlns:a16="http://schemas.microsoft.com/office/drawing/2014/main" xmlns="" id="{5C72A065-99B7-2270-7FC1-3A91A0A2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07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322</xdr:row>
      <xdr:rowOff>25400</xdr:rowOff>
    </xdr:from>
    <xdr:to>
      <xdr:col>1</xdr:col>
      <xdr:colOff>736600</xdr:colOff>
      <xdr:row>322</xdr:row>
      <xdr:rowOff>736600</xdr:rowOff>
    </xdr:to>
    <xdr:pic>
      <xdr:nvPicPr>
        <xdr:cNvPr id="1161" name="Image 1160">
          <a:extLst>
            <a:ext uri="{FF2B5EF4-FFF2-40B4-BE49-F238E27FC236}">
              <a16:creationId xmlns:a16="http://schemas.microsoft.com/office/drawing/2014/main" xmlns="" id="{A5EFCC8E-3F16-B25F-5A8F-F9FB84DE0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15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162</xdr:row>
      <xdr:rowOff>25400</xdr:rowOff>
    </xdr:from>
    <xdr:to>
      <xdr:col>1</xdr:col>
      <xdr:colOff>736600</xdr:colOff>
      <xdr:row>162</xdr:row>
      <xdr:rowOff>736600</xdr:rowOff>
    </xdr:to>
    <xdr:pic>
      <xdr:nvPicPr>
        <xdr:cNvPr id="1163" name="Image 1162">
          <a:extLst>
            <a:ext uri="{FF2B5EF4-FFF2-40B4-BE49-F238E27FC236}">
              <a16:creationId xmlns:a16="http://schemas.microsoft.com/office/drawing/2014/main" xmlns="" id="{216085B6-BAEA-24C3-774D-1CB90A54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30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736600</xdr:colOff>
      <xdr:row>11</xdr:row>
      <xdr:rowOff>736600</xdr:rowOff>
    </xdr:to>
    <xdr:pic>
      <xdr:nvPicPr>
        <xdr:cNvPr id="1165" name="Image 1164">
          <a:extLst>
            <a:ext uri="{FF2B5EF4-FFF2-40B4-BE49-F238E27FC236}">
              <a16:creationId xmlns:a16="http://schemas.microsoft.com/office/drawing/2014/main" xmlns="" id="{F5A17A32-EFFB-0665-F226-07492BA4F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38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736600</xdr:colOff>
      <xdr:row>26</xdr:row>
      <xdr:rowOff>736600</xdr:rowOff>
    </xdr:to>
    <xdr:pic>
      <xdr:nvPicPr>
        <xdr:cNvPr id="1167" name="Image 1166">
          <a:extLst>
            <a:ext uri="{FF2B5EF4-FFF2-40B4-BE49-F238E27FC236}">
              <a16:creationId xmlns:a16="http://schemas.microsoft.com/office/drawing/2014/main" xmlns="" id="{E8BD52E7-A1AA-6C37-23B6-34F16821E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45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319</xdr:row>
      <xdr:rowOff>25400</xdr:rowOff>
    </xdr:from>
    <xdr:to>
      <xdr:col>1</xdr:col>
      <xdr:colOff>736600</xdr:colOff>
      <xdr:row>319</xdr:row>
      <xdr:rowOff>736600</xdr:rowOff>
    </xdr:to>
    <xdr:pic>
      <xdr:nvPicPr>
        <xdr:cNvPr id="1169" name="Image 1168">
          <a:extLst>
            <a:ext uri="{FF2B5EF4-FFF2-40B4-BE49-F238E27FC236}">
              <a16:creationId xmlns:a16="http://schemas.microsoft.com/office/drawing/2014/main" xmlns="" id="{59A7EC7D-36A9-389E-26FF-2810ECD2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53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</xdr:row>
      <xdr:rowOff>25400</xdr:rowOff>
    </xdr:from>
    <xdr:to>
      <xdr:col>1</xdr:col>
      <xdr:colOff>736600</xdr:colOff>
      <xdr:row>99</xdr:row>
      <xdr:rowOff>736600</xdr:rowOff>
    </xdr:to>
    <xdr:pic>
      <xdr:nvPicPr>
        <xdr:cNvPr id="1171" name="Image 1170">
          <a:extLst>
            <a:ext uri="{FF2B5EF4-FFF2-40B4-BE49-F238E27FC236}">
              <a16:creationId xmlns:a16="http://schemas.microsoft.com/office/drawing/2014/main" xmlns="" id="{751DEC15-DBC0-A1CB-A7C9-F3BDEF148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60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797</xdr:row>
      <xdr:rowOff>25400</xdr:rowOff>
    </xdr:from>
    <xdr:to>
      <xdr:col>1</xdr:col>
      <xdr:colOff>736600</xdr:colOff>
      <xdr:row>797</xdr:row>
      <xdr:rowOff>736600</xdr:rowOff>
    </xdr:to>
    <xdr:pic>
      <xdr:nvPicPr>
        <xdr:cNvPr id="1173" name="Image 1172">
          <a:extLst>
            <a:ext uri="{FF2B5EF4-FFF2-40B4-BE49-F238E27FC236}">
              <a16:creationId xmlns:a16="http://schemas.microsoft.com/office/drawing/2014/main" xmlns="" id="{A241FA2A-93EC-C936-952B-99611BE0C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68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863</xdr:row>
      <xdr:rowOff>25400</xdr:rowOff>
    </xdr:from>
    <xdr:to>
      <xdr:col>1</xdr:col>
      <xdr:colOff>736600</xdr:colOff>
      <xdr:row>863</xdr:row>
      <xdr:rowOff>736600</xdr:rowOff>
    </xdr:to>
    <xdr:pic>
      <xdr:nvPicPr>
        <xdr:cNvPr id="1175" name="Image 1174">
          <a:extLst>
            <a:ext uri="{FF2B5EF4-FFF2-40B4-BE49-F238E27FC236}">
              <a16:creationId xmlns:a16="http://schemas.microsoft.com/office/drawing/2014/main" xmlns="" id="{910390D4-8CFC-8B64-F6D7-CECEF05A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7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864</xdr:row>
      <xdr:rowOff>25400</xdr:rowOff>
    </xdr:from>
    <xdr:to>
      <xdr:col>1</xdr:col>
      <xdr:colOff>736600</xdr:colOff>
      <xdr:row>864</xdr:row>
      <xdr:rowOff>736600</xdr:rowOff>
    </xdr:to>
    <xdr:pic>
      <xdr:nvPicPr>
        <xdr:cNvPr id="1177" name="Image 1176">
          <a:extLst>
            <a:ext uri="{FF2B5EF4-FFF2-40B4-BE49-F238E27FC236}">
              <a16:creationId xmlns:a16="http://schemas.microsoft.com/office/drawing/2014/main" xmlns="" id="{C8EF44ED-F331-9955-601F-15B75D0B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83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763</xdr:row>
      <xdr:rowOff>25400</xdr:rowOff>
    </xdr:from>
    <xdr:to>
      <xdr:col>1</xdr:col>
      <xdr:colOff>736600</xdr:colOff>
      <xdr:row>763</xdr:row>
      <xdr:rowOff>736600</xdr:rowOff>
    </xdr:to>
    <xdr:pic>
      <xdr:nvPicPr>
        <xdr:cNvPr id="1179" name="Image 1178">
          <a:extLst>
            <a:ext uri="{FF2B5EF4-FFF2-40B4-BE49-F238E27FC236}">
              <a16:creationId xmlns:a16="http://schemas.microsoft.com/office/drawing/2014/main" xmlns="" id="{89AD39B2-D01B-10DA-FEDB-651CE288C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9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866</xdr:row>
      <xdr:rowOff>25400</xdr:rowOff>
    </xdr:from>
    <xdr:to>
      <xdr:col>1</xdr:col>
      <xdr:colOff>736600</xdr:colOff>
      <xdr:row>866</xdr:row>
      <xdr:rowOff>736600</xdr:rowOff>
    </xdr:to>
    <xdr:pic>
      <xdr:nvPicPr>
        <xdr:cNvPr id="1181" name="Image 1180">
          <a:extLst>
            <a:ext uri="{FF2B5EF4-FFF2-40B4-BE49-F238E27FC236}">
              <a16:creationId xmlns:a16="http://schemas.microsoft.com/office/drawing/2014/main" xmlns="" id="{E316A2DB-1DB1-63A0-E638-EABCAD63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4998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867</xdr:row>
      <xdr:rowOff>25400</xdr:rowOff>
    </xdr:from>
    <xdr:to>
      <xdr:col>1</xdr:col>
      <xdr:colOff>736600</xdr:colOff>
      <xdr:row>867</xdr:row>
      <xdr:rowOff>736600</xdr:rowOff>
    </xdr:to>
    <xdr:pic>
      <xdr:nvPicPr>
        <xdr:cNvPr id="1183" name="Image 1182">
          <a:extLst>
            <a:ext uri="{FF2B5EF4-FFF2-40B4-BE49-F238E27FC236}">
              <a16:creationId xmlns:a16="http://schemas.microsoft.com/office/drawing/2014/main" xmlns="" id="{5DDC254F-61D7-765A-CA26-808F7726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06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666</xdr:row>
      <xdr:rowOff>25400</xdr:rowOff>
    </xdr:from>
    <xdr:to>
      <xdr:col>1</xdr:col>
      <xdr:colOff>736600</xdr:colOff>
      <xdr:row>666</xdr:row>
      <xdr:rowOff>736600</xdr:rowOff>
    </xdr:to>
    <xdr:pic>
      <xdr:nvPicPr>
        <xdr:cNvPr id="1185" name="Image 1184">
          <a:extLst>
            <a:ext uri="{FF2B5EF4-FFF2-40B4-BE49-F238E27FC236}">
              <a16:creationId xmlns:a16="http://schemas.microsoft.com/office/drawing/2014/main" xmlns="" id="{4F7AD605-3CDD-6E1D-8C74-B5610080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14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764</xdr:row>
      <xdr:rowOff>25400</xdr:rowOff>
    </xdr:from>
    <xdr:to>
      <xdr:col>1</xdr:col>
      <xdr:colOff>736600</xdr:colOff>
      <xdr:row>764</xdr:row>
      <xdr:rowOff>736600</xdr:rowOff>
    </xdr:to>
    <xdr:pic>
      <xdr:nvPicPr>
        <xdr:cNvPr id="1187" name="Image 1186">
          <a:extLst>
            <a:ext uri="{FF2B5EF4-FFF2-40B4-BE49-F238E27FC236}">
              <a16:creationId xmlns:a16="http://schemas.microsoft.com/office/drawing/2014/main" xmlns="" id="{754F38DA-7D2A-55C4-49FB-2EB10249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21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862</xdr:row>
      <xdr:rowOff>25400</xdr:rowOff>
    </xdr:from>
    <xdr:to>
      <xdr:col>1</xdr:col>
      <xdr:colOff>736600</xdr:colOff>
      <xdr:row>862</xdr:row>
      <xdr:rowOff>736600</xdr:rowOff>
    </xdr:to>
    <xdr:pic>
      <xdr:nvPicPr>
        <xdr:cNvPr id="1189" name="Image 1188">
          <a:extLst>
            <a:ext uri="{FF2B5EF4-FFF2-40B4-BE49-F238E27FC236}">
              <a16:creationId xmlns:a16="http://schemas.microsoft.com/office/drawing/2014/main" xmlns="" id="{DD84E5DA-8A8D-0C1B-5D0D-D3C59E76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29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736600</xdr:colOff>
      <xdr:row>7</xdr:row>
      <xdr:rowOff>736600</xdr:rowOff>
    </xdr:to>
    <xdr:pic>
      <xdr:nvPicPr>
        <xdr:cNvPr id="1191" name="Image 1190">
          <a:extLst>
            <a:ext uri="{FF2B5EF4-FFF2-40B4-BE49-F238E27FC236}">
              <a16:creationId xmlns:a16="http://schemas.microsoft.com/office/drawing/2014/main" xmlns="" id="{774A4085-A247-6A0F-A1C9-12CC3BEC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37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865</xdr:row>
      <xdr:rowOff>25400</xdr:rowOff>
    </xdr:from>
    <xdr:to>
      <xdr:col>1</xdr:col>
      <xdr:colOff>736600</xdr:colOff>
      <xdr:row>865</xdr:row>
      <xdr:rowOff>736600</xdr:rowOff>
    </xdr:to>
    <xdr:pic>
      <xdr:nvPicPr>
        <xdr:cNvPr id="1193" name="Image 1192">
          <a:extLst>
            <a:ext uri="{FF2B5EF4-FFF2-40B4-BE49-F238E27FC236}">
              <a16:creationId xmlns:a16="http://schemas.microsoft.com/office/drawing/2014/main" xmlns="" id="{313B4E83-9A4D-6055-CD76-0E38D92A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44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736600</xdr:colOff>
      <xdr:row>62</xdr:row>
      <xdr:rowOff>736600</xdr:rowOff>
    </xdr:to>
    <xdr:pic>
      <xdr:nvPicPr>
        <xdr:cNvPr id="1195" name="Image 1194">
          <a:extLst>
            <a:ext uri="{FF2B5EF4-FFF2-40B4-BE49-F238E27FC236}">
              <a16:creationId xmlns:a16="http://schemas.microsoft.com/office/drawing/2014/main" xmlns="" id="{4E7DE500-1199-DE0D-B06C-79F8F0E1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52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219</xdr:row>
      <xdr:rowOff>25400</xdr:rowOff>
    </xdr:from>
    <xdr:to>
      <xdr:col>1</xdr:col>
      <xdr:colOff>736600</xdr:colOff>
      <xdr:row>219</xdr:row>
      <xdr:rowOff>736600</xdr:rowOff>
    </xdr:to>
    <xdr:pic>
      <xdr:nvPicPr>
        <xdr:cNvPr id="1197" name="Image 1196">
          <a:extLst>
            <a:ext uri="{FF2B5EF4-FFF2-40B4-BE49-F238E27FC236}">
              <a16:creationId xmlns:a16="http://schemas.microsoft.com/office/drawing/2014/main" xmlns="" id="{A17F4C39-8FE6-061C-88BB-F74F6BCF6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59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699</xdr:row>
      <xdr:rowOff>25400</xdr:rowOff>
    </xdr:from>
    <xdr:to>
      <xdr:col>1</xdr:col>
      <xdr:colOff>736600</xdr:colOff>
      <xdr:row>699</xdr:row>
      <xdr:rowOff>736600</xdr:rowOff>
    </xdr:to>
    <xdr:pic>
      <xdr:nvPicPr>
        <xdr:cNvPr id="1199" name="Image 1198">
          <a:extLst>
            <a:ext uri="{FF2B5EF4-FFF2-40B4-BE49-F238E27FC236}">
              <a16:creationId xmlns:a16="http://schemas.microsoft.com/office/drawing/2014/main" xmlns="" id="{E64D89D9-B44D-1082-0DB0-9EC37F4D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67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266</xdr:row>
      <xdr:rowOff>25400</xdr:rowOff>
    </xdr:from>
    <xdr:to>
      <xdr:col>1</xdr:col>
      <xdr:colOff>736600</xdr:colOff>
      <xdr:row>266</xdr:row>
      <xdr:rowOff>736600</xdr:rowOff>
    </xdr:to>
    <xdr:pic>
      <xdr:nvPicPr>
        <xdr:cNvPr id="1201" name="Image 1200">
          <a:extLst>
            <a:ext uri="{FF2B5EF4-FFF2-40B4-BE49-F238E27FC236}">
              <a16:creationId xmlns:a16="http://schemas.microsoft.com/office/drawing/2014/main" xmlns="" id="{5152D8D4-A8C9-32FB-8C20-F6482920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7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320</xdr:row>
      <xdr:rowOff>25400</xdr:rowOff>
    </xdr:from>
    <xdr:to>
      <xdr:col>1</xdr:col>
      <xdr:colOff>736600</xdr:colOff>
      <xdr:row>320</xdr:row>
      <xdr:rowOff>736600</xdr:rowOff>
    </xdr:to>
    <xdr:pic>
      <xdr:nvPicPr>
        <xdr:cNvPr id="1203" name="Image 1202">
          <a:extLst>
            <a:ext uri="{FF2B5EF4-FFF2-40B4-BE49-F238E27FC236}">
              <a16:creationId xmlns:a16="http://schemas.microsoft.com/office/drawing/2014/main" xmlns="" id="{F1A06C00-0803-0E6B-B49B-4743E483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82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700</xdr:row>
      <xdr:rowOff>25400</xdr:rowOff>
    </xdr:from>
    <xdr:to>
      <xdr:col>1</xdr:col>
      <xdr:colOff>736600</xdr:colOff>
      <xdr:row>700</xdr:row>
      <xdr:rowOff>736600</xdr:rowOff>
    </xdr:to>
    <xdr:pic>
      <xdr:nvPicPr>
        <xdr:cNvPr id="1207" name="Image 1206">
          <a:extLst>
            <a:ext uri="{FF2B5EF4-FFF2-40B4-BE49-F238E27FC236}">
              <a16:creationId xmlns:a16="http://schemas.microsoft.com/office/drawing/2014/main" xmlns="" id="{67912CB7-90F8-D14E-66D5-7AD20381D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09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762</xdr:row>
      <xdr:rowOff>25400</xdr:rowOff>
    </xdr:from>
    <xdr:to>
      <xdr:col>1</xdr:col>
      <xdr:colOff>736600</xdr:colOff>
      <xdr:row>762</xdr:row>
      <xdr:rowOff>736600</xdr:rowOff>
    </xdr:to>
    <xdr:pic>
      <xdr:nvPicPr>
        <xdr:cNvPr id="1209" name="Image 1208">
          <a:extLst>
            <a:ext uri="{FF2B5EF4-FFF2-40B4-BE49-F238E27FC236}">
              <a16:creationId xmlns:a16="http://schemas.microsoft.com/office/drawing/2014/main" xmlns="" id="{DBB9F053-E5A4-57CE-B152-05D84449D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0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248</xdr:row>
      <xdr:rowOff>25400</xdr:rowOff>
    </xdr:from>
    <xdr:to>
      <xdr:col>1</xdr:col>
      <xdr:colOff>736600</xdr:colOff>
      <xdr:row>248</xdr:row>
      <xdr:rowOff>736600</xdr:rowOff>
    </xdr:to>
    <xdr:pic>
      <xdr:nvPicPr>
        <xdr:cNvPr id="1211" name="Image 1210">
          <a:extLst>
            <a:ext uri="{FF2B5EF4-FFF2-40B4-BE49-F238E27FC236}">
              <a16:creationId xmlns:a16="http://schemas.microsoft.com/office/drawing/2014/main" xmlns="" id="{8FE88984-AB4A-5253-602C-C72B29E1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1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513</xdr:row>
      <xdr:rowOff>25400</xdr:rowOff>
    </xdr:from>
    <xdr:to>
      <xdr:col>1</xdr:col>
      <xdr:colOff>736600</xdr:colOff>
      <xdr:row>513</xdr:row>
      <xdr:rowOff>736600</xdr:rowOff>
    </xdr:to>
    <xdr:pic>
      <xdr:nvPicPr>
        <xdr:cNvPr id="1213" name="Image 1212">
          <a:extLst>
            <a:ext uri="{FF2B5EF4-FFF2-40B4-BE49-F238E27FC236}">
              <a16:creationId xmlns:a16="http://schemas.microsoft.com/office/drawing/2014/main" xmlns="" id="{EABCBA77-1481-ECD6-1FC1-9FF9693E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2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400</xdr:row>
      <xdr:rowOff>25400</xdr:rowOff>
    </xdr:from>
    <xdr:to>
      <xdr:col>1</xdr:col>
      <xdr:colOff>736600</xdr:colOff>
      <xdr:row>400</xdr:row>
      <xdr:rowOff>736600</xdr:rowOff>
    </xdr:to>
    <xdr:pic>
      <xdr:nvPicPr>
        <xdr:cNvPr id="1215" name="Image 1214">
          <a:extLst>
            <a:ext uri="{FF2B5EF4-FFF2-40B4-BE49-F238E27FC236}">
              <a16:creationId xmlns:a16="http://schemas.microsoft.com/office/drawing/2014/main" xmlns="" id="{C1B7CC33-CB18-8BE6-80EF-3E35ABE54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2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685</xdr:row>
      <xdr:rowOff>25400</xdr:rowOff>
    </xdr:from>
    <xdr:to>
      <xdr:col>1</xdr:col>
      <xdr:colOff>736600</xdr:colOff>
      <xdr:row>685</xdr:row>
      <xdr:rowOff>736600</xdr:rowOff>
    </xdr:to>
    <xdr:pic>
      <xdr:nvPicPr>
        <xdr:cNvPr id="1217" name="Image 1216">
          <a:extLst>
            <a:ext uri="{FF2B5EF4-FFF2-40B4-BE49-F238E27FC236}">
              <a16:creationId xmlns:a16="http://schemas.microsoft.com/office/drawing/2014/main" xmlns="" id="{A1878AF6-9782-7096-B38E-F00A96D9B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3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680</xdr:row>
      <xdr:rowOff>25400</xdr:rowOff>
    </xdr:from>
    <xdr:to>
      <xdr:col>1</xdr:col>
      <xdr:colOff>736600</xdr:colOff>
      <xdr:row>680</xdr:row>
      <xdr:rowOff>736600</xdr:rowOff>
    </xdr:to>
    <xdr:pic>
      <xdr:nvPicPr>
        <xdr:cNvPr id="1219" name="Image 1218">
          <a:extLst>
            <a:ext uri="{FF2B5EF4-FFF2-40B4-BE49-F238E27FC236}">
              <a16:creationId xmlns:a16="http://schemas.microsoft.com/office/drawing/2014/main" xmlns="" id="{1C7846B8-38F8-FCAC-CFDF-E221D8F1D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43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25400</xdr:rowOff>
    </xdr:from>
    <xdr:to>
      <xdr:col>1</xdr:col>
      <xdr:colOff>736600</xdr:colOff>
      <xdr:row>18</xdr:row>
      <xdr:rowOff>736600</xdr:rowOff>
    </xdr:to>
    <xdr:pic>
      <xdr:nvPicPr>
        <xdr:cNvPr id="1221" name="Image 1220">
          <a:extLst>
            <a:ext uri="{FF2B5EF4-FFF2-40B4-BE49-F238E27FC236}">
              <a16:creationId xmlns:a16="http://schemas.microsoft.com/office/drawing/2014/main" xmlns="" id="{239ABCEE-1400-C059-284D-AE3E1218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51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600</xdr:row>
      <xdr:rowOff>25400</xdr:rowOff>
    </xdr:from>
    <xdr:to>
      <xdr:col>1</xdr:col>
      <xdr:colOff>736600</xdr:colOff>
      <xdr:row>600</xdr:row>
      <xdr:rowOff>736600</xdr:rowOff>
    </xdr:to>
    <xdr:pic>
      <xdr:nvPicPr>
        <xdr:cNvPr id="1223" name="Image 1222">
          <a:extLst>
            <a:ext uri="{FF2B5EF4-FFF2-40B4-BE49-F238E27FC236}">
              <a16:creationId xmlns:a16="http://schemas.microsoft.com/office/drawing/2014/main" xmlns="" id="{D62C051F-BDE1-7469-F2A9-44F8D166D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5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696</xdr:row>
      <xdr:rowOff>25400</xdr:rowOff>
    </xdr:from>
    <xdr:to>
      <xdr:col>1</xdr:col>
      <xdr:colOff>736600</xdr:colOff>
      <xdr:row>696</xdr:row>
      <xdr:rowOff>736600</xdr:rowOff>
    </xdr:to>
    <xdr:pic>
      <xdr:nvPicPr>
        <xdr:cNvPr id="1225" name="Image 1224">
          <a:extLst>
            <a:ext uri="{FF2B5EF4-FFF2-40B4-BE49-F238E27FC236}">
              <a16:creationId xmlns:a16="http://schemas.microsoft.com/office/drawing/2014/main" xmlns="" id="{1644FF24-4CC2-1A55-09EE-B4A5EB28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6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25400</xdr:rowOff>
    </xdr:from>
    <xdr:to>
      <xdr:col>1</xdr:col>
      <xdr:colOff>736600</xdr:colOff>
      <xdr:row>22</xdr:row>
      <xdr:rowOff>736600</xdr:rowOff>
    </xdr:to>
    <xdr:pic>
      <xdr:nvPicPr>
        <xdr:cNvPr id="1227" name="Image 1226">
          <a:extLst>
            <a:ext uri="{FF2B5EF4-FFF2-40B4-BE49-F238E27FC236}">
              <a16:creationId xmlns:a16="http://schemas.microsoft.com/office/drawing/2014/main" xmlns="" id="{2457BE87-DB7F-6C92-30DD-E855785B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7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736600</xdr:colOff>
      <xdr:row>85</xdr:row>
      <xdr:rowOff>736600</xdr:rowOff>
    </xdr:to>
    <xdr:pic>
      <xdr:nvPicPr>
        <xdr:cNvPr id="1229" name="Image 1228">
          <a:extLst>
            <a:ext uri="{FF2B5EF4-FFF2-40B4-BE49-F238E27FC236}">
              <a16:creationId xmlns:a16="http://schemas.microsoft.com/office/drawing/2014/main" xmlns="" id="{80457DE9-23D5-4538-AC74-C45FBE5C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81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736600</xdr:colOff>
      <xdr:row>106</xdr:row>
      <xdr:rowOff>736600</xdr:rowOff>
    </xdr:to>
    <xdr:pic>
      <xdr:nvPicPr>
        <xdr:cNvPr id="1231" name="Image 1230">
          <a:extLst>
            <a:ext uri="{FF2B5EF4-FFF2-40B4-BE49-F238E27FC236}">
              <a16:creationId xmlns:a16="http://schemas.microsoft.com/office/drawing/2014/main" xmlns="" id="{9B98F7A0-85B8-861D-CD1D-A36FD71F8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8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654</xdr:row>
      <xdr:rowOff>25400</xdr:rowOff>
    </xdr:from>
    <xdr:to>
      <xdr:col>1</xdr:col>
      <xdr:colOff>736600</xdr:colOff>
      <xdr:row>654</xdr:row>
      <xdr:rowOff>736600</xdr:rowOff>
    </xdr:to>
    <xdr:pic>
      <xdr:nvPicPr>
        <xdr:cNvPr id="1233" name="Image 1232">
          <a:extLst>
            <a:ext uri="{FF2B5EF4-FFF2-40B4-BE49-F238E27FC236}">
              <a16:creationId xmlns:a16="http://schemas.microsoft.com/office/drawing/2014/main" xmlns="" id="{B2F3FF5A-3D5A-0D57-A4CF-B285281E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19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673</xdr:row>
      <xdr:rowOff>25400</xdr:rowOff>
    </xdr:from>
    <xdr:to>
      <xdr:col>1</xdr:col>
      <xdr:colOff>736600</xdr:colOff>
      <xdr:row>673</xdr:row>
      <xdr:rowOff>736600</xdr:rowOff>
    </xdr:to>
    <xdr:pic>
      <xdr:nvPicPr>
        <xdr:cNvPr id="1235" name="Image 1234">
          <a:extLst>
            <a:ext uri="{FF2B5EF4-FFF2-40B4-BE49-F238E27FC236}">
              <a16:creationId xmlns:a16="http://schemas.microsoft.com/office/drawing/2014/main" xmlns="" id="{66741486-602E-2508-0D00-15E3A391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0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649</xdr:row>
      <xdr:rowOff>25400</xdr:rowOff>
    </xdr:from>
    <xdr:to>
      <xdr:col>1</xdr:col>
      <xdr:colOff>736600</xdr:colOff>
      <xdr:row>649</xdr:row>
      <xdr:rowOff>736600</xdr:rowOff>
    </xdr:to>
    <xdr:pic>
      <xdr:nvPicPr>
        <xdr:cNvPr id="1237" name="Image 1236">
          <a:extLst>
            <a:ext uri="{FF2B5EF4-FFF2-40B4-BE49-F238E27FC236}">
              <a16:creationId xmlns:a16="http://schemas.microsoft.com/office/drawing/2014/main" xmlns="" id="{6061DB2E-9743-0A4F-D209-46896608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1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773</xdr:row>
      <xdr:rowOff>25400</xdr:rowOff>
    </xdr:from>
    <xdr:to>
      <xdr:col>1</xdr:col>
      <xdr:colOff>736600</xdr:colOff>
      <xdr:row>773</xdr:row>
      <xdr:rowOff>736600</xdr:rowOff>
    </xdr:to>
    <xdr:pic>
      <xdr:nvPicPr>
        <xdr:cNvPr id="1239" name="Image 1238">
          <a:extLst>
            <a:ext uri="{FF2B5EF4-FFF2-40B4-BE49-F238E27FC236}">
              <a16:creationId xmlns:a16="http://schemas.microsoft.com/office/drawing/2014/main" xmlns="" id="{D0F30ACF-8FBE-B4AF-62BE-955D9C1D8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1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524</xdr:row>
      <xdr:rowOff>25400</xdr:rowOff>
    </xdr:from>
    <xdr:to>
      <xdr:col>1</xdr:col>
      <xdr:colOff>736600</xdr:colOff>
      <xdr:row>524</xdr:row>
      <xdr:rowOff>736600</xdr:rowOff>
    </xdr:to>
    <xdr:pic>
      <xdr:nvPicPr>
        <xdr:cNvPr id="1241" name="Image 1240">
          <a:extLst>
            <a:ext uri="{FF2B5EF4-FFF2-40B4-BE49-F238E27FC236}">
              <a16:creationId xmlns:a16="http://schemas.microsoft.com/office/drawing/2014/main" xmlns="" id="{02104D20-D88E-8ABB-17F5-0CBAD2AC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2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196</xdr:row>
      <xdr:rowOff>25400</xdr:rowOff>
    </xdr:from>
    <xdr:to>
      <xdr:col>1</xdr:col>
      <xdr:colOff>736600</xdr:colOff>
      <xdr:row>196</xdr:row>
      <xdr:rowOff>736600</xdr:rowOff>
    </xdr:to>
    <xdr:pic>
      <xdr:nvPicPr>
        <xdr:cNvPr id="1243" name="Image 1242">
          <a:extLst>
            <a:ext uri="{FF2B5EF4-FFF2-40B4-BE49-F238E27FC236}">
              <a16:creationId xmlns:a16="http://schemas.microsoft.com/office/drawing/2014/main" xmlns="" id="{5DE76BC6-AF5E-9823-E714-82FE4F4F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3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384</xdr:row>
      <xdr:rowOff>25400</xdr:rowOff>
    </xdr:from>
    <xdr:to>
      <xdr:col>1</xdr:col>
      <xdr:colOff>736600</xdr:colOff>
      <xdr:row>384</xdr:row>
      <xdr:rowOff>736600</xdr:rowOff>
    </xdr:to>
    <xdr:pic>
      <xdr:nvPicPr>
        <xdr:cNvPr id="1245" name="Image 1244">
          <a:extLst>
            <a:ext uri="{FF2B5EF4-FFF2-40B4-BE49-F238E27FC236}">
              <a16:creationId xmlns:a16="http://schemas.microsoft.com/office/drawing/2014/main" xmlns="" id="{401C9968-2F39-05C5-EF21-81FF9D7D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4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736600</xdr:colOff>
      <xdr:row>40</xdr:row>
      <xdr:rowOff>736600</xdr:rowOff>
    </xdr:to>
    <xdr:pic>
      <xdr:nvPicPr>
        <xdr:cNvPr id="1247" name="Image 1246">
          <a:extLst>
            <a:ext uri="{FF2B5EF4-FFF2-40B4-BE49-F238E27FC236}">
              <a16:creationId xmlns:a16="http://schemas.microsoft.com/office/drawing/2014/main" xmlns="" id="{8B571B32-2103-B6AE-9A60-6623B8D6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5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25400</xdr:rowOff>
    </xdr:from>
    <xdr:to>
      <xdr:col>1</xdr:col>
      <xdr:colOff>736600</xdr:colOff>
      <xdr:row>35</xdr:row>
      <xdr:rowOff>736600</xdr:rowOff>
    </xdr:to>
    <xdr:pic>
      <xdr:nvPicPr>
        <xdr:cNvPr id="1249" name="Image 1248">
          <a:extLst>
            <a:ext uri="{FF2B5EF4-FFF2-40B4-BE49-F238E27FC236}">
              <a16:creationId xmlns:a16="http://schemas.microsoft.com/office/drawing/2014/main" xmlns="" id="{BF624D29-7876-64D6-75F2-28F85E868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5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736600</xdr:colOff>
      <xdr:row>45</xdr:row>
      <xdr:rowOff>736600</xdr:rowOff>
    </xdr:to>
    <xdr:pic>
      <xdr:nvPicPr>
        <xdr:cNvPr id="1251" name="Image 1250">
          <a:extLst>
            <a:ext uri="{FF2B5EF4-FFF2-40B4-BE49-F238E27FC236}">
              <a16:creationId xmlns:a16="http://schemas.microsoft.com/office/drawing/2014/main" xmlns="" id="{BD0A3CE3-58DF-E0DF-D745-3F3FE7FF1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6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460</xdr:row>
      <xdr:rowOff>25400</xdr:rowOff>
    </xdr:from>
    <xdr:to>
      <xdr:col>1</xdr:col>
      <xdr:colOff>736600</xdr:colOff>
      <xdr:row>460</xdr:row>
      <xdr:rowOff>736600</xdr:rowOff>
    </xdr:to>
    <xdr:pic>
      <xdr:nvPicPr>
        <xdr:cNvPr id="1253" name="Image 1252">
          <a:extLst>
            <a:ext uri="{FF2B5EF4-FFF2-40B4-BE49-F238E27FC236}">
              <a16:creationId xmlns:a16="http://schemas.microsoft.com/office/drawing/2014/main" xmlns="" id="{B65CE841-C78F-6827-5A18-B5286A44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7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398</xdr:row>
      <xdr:rowOff>25400</xdr:rowOff>
    </xdr:from>
    <xdr:to>
      <xdr:col>1</xdr:col>
      <xdr:colOff>736600</xdr:colOff>
      <xdr:row>398</xdr:row>
      <xdr:rowOff>736600</xdr:rowOff>
    </xdr:to>
    <xdr:pic>
      <xdr:nvPicPr>
        <xdr:cNvPr id="1255" name="Image 1254">
          <a:extLst>
            <a:ext uri="{FF2B5EF4-FFF2-40B4-BE49-F238E27FC236}">
              <a16:creationId xmlns:a16="http://schemas.microsoft.com/office/drawing/2014/main" xmlns="" id="{8BAB9F21-DFA5-2552-EB23-DDC764C49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8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736600</xdr:colOff>
      <xdr:row>43</xdr:row>
      <xdr:rowOff>736600</xdr:rowOff>
    </xdr:to>
    <xdr:pic>
      <xdr:nvPicPr>
        <xdr:cNvPr id="1259" name="Image 1258">
          <a:extLst>
            <a:ext uri="{FF2B5EF4-FFF2-40B4-BE49-F238E27FC236}">
              <a16:creationId xmlns:a16="http://schemas.microsoft.com/office/drawing/2014/main" xmlns="" id="{3AB4ABA3-9096-B933-203E-DC0BF20F7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296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671</xdr:row>
      <xdr:rowOff>25400</xdr:rowOff>
    </xdr:from>
    <xdr:to>
      <xdr:col>1</xdr:col>
      <xdr:colOff>736600</xdr:colOff>
      <xdr:row>671</xdr:row>
      <xdr:rowOff>736600</xdr:rowOff>
    </xdr:to>
    <xdr:pic>
      <xdr:nvPicPr>
        <xdr:cNvPr id="1263" name="Image 1262">
          <a:extLst>
            <a:ext uri="{FF2B5EF4-FFF2-40B4-BE49-F238E27FC236}">
              <a16:creationId xmlns:a16="http://schemas.microsoft.com/office/drawing/2014/main" xmlns="" id="{7BCC0207-6E90-6F93-0263-79558A99E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11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715</xdr:row>
      <xdr:rowOff>25400</xdr:rowOff>
    </xdr:from>
    <xdr:to>
      <xdr:col>1</xdr:col>
      <xdr:colOff>736600</xdr:colOff>
      <xdr:row>715</xdr:row>
      <xdr:rowOff>736600</xdr:rowOff>
    </xdr:to>
    <xdr:pic>
      <xdr:nvPicPr>
        <xdr:cNvPr id="1265" name="Image 1264">
          <a:extLst>
            <a:ext uri="{FF2B5EF4-FFF2-40B4-BE49-F238E27FC236}">
              <a16:creationId xmlns:a16="http://schemas.microsoft.com/office/drawing/2014/main" xmlns="" id="{02F1D71B-5C6D-7FD3-CEBA-82D71298F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19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</xdr:row>
      <xdr:rowOff>25400</xdr:rowOff>
    </xdr:from>
    <xdr:to>
      <xdr:col>1</xdr:col>
      <xdr:colOff>736600</xdr:colOff>
      <xdr:row>87</xdr:row>
      <xdr:rowOff>736600</xdr:rowOff>
    </xdr:to>
    <xdr:pic>
      <xdr:nvPicPr>
        <xdr:cNvPr id="1269" name="Image 1268">
          <a:extLst>
            <a:ext uri="{FF2B5EF4-FFF2-40B4-BE49-F238E27FC236}">
              <a16:creationId xmlns:a16="http://schemas.microsoft.com/office/drawing/2014/main" xmlns="" id="{61DC9DFF-DE18-14EA-93EC-F16EAD877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34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</xdr:row>
      <xdr:rowOff>25400</xdr:rowOff>
    </xdr:from>
    <xdr:to>
      <xdr:col>1</xdr:col>
      <xdr:colOff>736600</xdr:colOff>
      <xdr:row>77</xdr:row>
      <xdr:rowOff>736600</xdr:rowOff>
    </xdr:to>
    <xdr:pic>
      <xdr:nvPicPr>
        <xdr:cNvPr id="1271" name="Image 1270">
          <a:extLst>
            <a:ext uri="{FF2B5EF4-FFF2-40B4-BE49-F238E27FC236}">
              <a16:creationId xmlns:a16="http://schemas.microsoft.com/office/drawing/2014/main" xmlns="" id="{9F559597-DA1B-4794-D3A1-3CA7E3D9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41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736600</xdr:colOff>
      <xdr:row>127</xdr:row>
      <xdr:rowOff>736600</xdr:rowOff>
    </xdr:to>
    <xdr:pic>
      <xdr:nvPicPr>
        <xdr:cNvPr id="1273" name="Image 1272">
          <a:extLst>
            <a:ext uri="{FF2B5EF4-FFF2-40B4-BE49-F238E27FC236}">
              <a16:creationId xmlns:a16="http://schemas.microsoft.com/office/drawing/2014/main" xmlns="" id="{19C03FDF-9B6D-F2C5-B8A3-6ABE9379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49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736600</xdr:colOff>
      <xdr:row>57</xdr:row>
      <xdr:rowOff>736600</xdr:rowOff>
    </xdr:to>
    <xdr:pic>
      <xdr:nvPicPr>
        <xdr:cNvPr id="1275" name="Image 1274">
          <a:extLst>
            <a:ext uri="{FF2B5EF4-FFF2-40B4-BE49-F238E27FC236}">
              <a16:creationId xmlns:a16="http://schemas.microsoft.com/office/drawing/2014/main" xmlns="" id="{73C5AFE6-6669-1E71-22F2-1ABCAE2B6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57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736600</xdr:colOff>
      <xdr:row>37</xdr:row>
      <xdr:rowOff>736600</xdr:rowOff>
    </xdr:to>
    <xdr:pic>
      <xdr:nvPicPr>
        <xdr:cNvPr id="1277" name="Image 1276">
          <a:extLst>
            <a:ext uri="{FF2B5EF4-FFF2-40B4-BE49-F238E27FC236}">
              <a16:creationId xmlns:a16="http://schemas.microsoft.com/office/drawing/2014/main" xmlns="" id="{85B06674-1B3D-8651-9FF1-0C57C610D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64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736600</xdr:colOff>
      <xdr:row>153</xdr:row>
      <xdr:rowOff>736600</xdr:rowOff>
    </xdr:to>
    <xdr:pic>
      <xdr:nvPicPr>
        <xdr:cNvPr id="1283" name="Image 1282">
          <a:extLst>
            <a:ext uri="{FF2B5EF4-FFF2-40B4-BE49-F238E27FC236}">
              <a16:creationId xmlns:a16="http://schemas.microsoft.com/office/drawing/2014/main" xmlns="" id="{56140418-7837-82E6-6240-112B4955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87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736600</xdr:colOff>
      <xdr:row>146</xdr:row>
      <xdr:rowOff>736600</xdr:rowOff>
    </xdr:to>
    <xdr:pic>
      <xdr:nvPicPr>
        <xdr:cNvPr id="1285" name="Image 1284">
          <a:extLst>
            <a:ext uri="{FF2B5EF4-FFF2-40B4-BE49-F238E27FC236}">
              <a16:creationId xmlns:a16="http://schemas.microsoft.com/office/drawing/2014/main" xmlns="" id="{D65B2333-2343-4519-EA3E-ABCE2A9C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395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736600</xdr:colOff>
      <xdr:row>152</xdr:row>
      <xdr:rowOff>736600</xdr:rowOff>
    </xdr:to>
    <xdr:pic>
      <xdr:nvPicPr>
        <xdr:cNvPr id="1287" name="Image 1286">
          <a:extLst>
            <a:ext uri="{FF2B5EF4-FFF2-40B4-BE49-F238E27FC236}">
              <a16:creationId xmlns:a16="http://schemas.microsoft.com/office/drawing/2014/main" xmlns="" id="{41973804-9338-A3D4-93D7-51BC0777E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02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736600</xdr:colOff>
      <xdr:row>119</xdr:row>
      <xdr:rowOff>736600</xdr:rowOff>
    </xdr:to>
    <xdr:pic>
      <xdr:nvPicPr>
        <xdr:cNvPr id="1289" name="Image 1288">
          <a:extLst>
            <a:ext uri="{FF2B5EF4-FFF2-40B4-BE49-F238E27FC236}">
              <a16:creationId xmlns:a16="http://schemas.microsoft.com/office/drawing/2014/main" xmlns="" id="{AD6B2CF9-0F72-9C0C-64B5-30CF18A3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10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332</xdr:row>
      <xdr:rowOff>25400</xdr:rowOff>
    </xdr:from>
    <xdr:to>
      <xdr:col>1</xdr:col>
      <xdr:colOff>736600</xdr:colOff>
      <xdr:row>332</xdr:row>
      <xdr:rowOff>736600</xdr:rowOff>
    </xdr:to>
    <xdr:pic>
      <xdr:nvPicPr>
        <xdr:cNvPr id="1291" name="Image 1290">
          <a:extLst>
            <a:ext uri="{FF2B5EF4-FFF2-40B4-BE49-F238E27FC236}">
              <a16:creationId xmlns:a16="http://schemas.microsoft.com/office/drawing/2014/main" xmlns="" id="{A1274ED1-EEA6-0581-CE71-8B558476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18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163</xdr:row>
      <xdr:rowOff>25400</xdr:rowOff>
    </xdr:from>
    <xdr:to>
      <xdr:col>1</xdr:col>
      <xdr:colOff>736600</xdr:colOff>
      <xdr:row>163</xdr:row>
      <xdr:rowOff>736600</xdr:rowOff>
    </xdr:to>
    <xdr:pic>
      <xdr:nvPicPr>
        <xdr:cNvPr id="1293" name="Image 1292">
          <a:extLst>
            <a:ext uri="{FF2B5EF4-FFF2-40B4-BE49-F238E27FC236}">
              <a16:creationId xmlns:a16="http://schemas.microsoft.com/office/drawing/2014/main" xmlns="" id="{E30C18DC-DDE2-D78F-41D3-EA9B9E14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25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576</xdr:row>
      <xdr:rowOff>25400</xdr:rowOff>
    </xdr:from>
    <xdr:to>
      <xdr:col>1</xdr:col>
      <xdr:colOff>736600</xdr:colOff>
      <xdr:row>576</xdr:row>
      <xdr:rowOff>736600</xdr:rowOff>
    </xdr:to>
    <xdr:pic>
      <xdr:nvPicPr>
        <xdr:cNvPr id="1297" name="Image 1296">
          <a:extLst>
            <a:ext uri="{FF2B5EF4-FFF2-40B4-BE49-F238E27FC236}">
              <a16:creationId xmlns:a16="http://schemas.microsoft.com/office/drawing/2014/main" xmlns="" id="{27D3DDC6-29FA-D9F9-C866-8BA46298C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40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318</xdr:row>
      <xdr:rowOff>25400</xdr:rowOff>
    </xdr:from>
    <xdr:to>
      <xdr:col>1</xdr:col>
      <xdr:colOff>736600</xdr:colOff>
      <xdr:row>318</xdr:row>
      <xdr:rowOff>736600</xdr:rowOff>
    </xdr:to>
    <xdr:pic>
      <xdr:nvPicPr>
        <xdr:cNvPr id="1301" name="Image 1300">
          <a:extLst>
            <a:ext uri="{FF2B5EF4-FFF2-40B4-BE49-F238E27FC236}">
              <a16:creationId xmlns:a16="http://schemas.microsoft.com/office/drawing/2014/main" xmlns="" id="{9253C38C-F7A3-AC53-0E7E-42AE349B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56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736600</xdr:colOff>
      <xdr:row>135</xdr:row>
      <xdr:rowOff>736600</xdr:rowOff>
    </xdr:to>
    <xdr:pic>
      <xdr:nvPicPr>
        <xdr:cNvPr id="1303" name="Image 1302">
          <a:extLst>
            <a:ext uri="{FF2B5EF4-FFF2-40B4-BE49-F238E27FC236}">
              <a16:creationId xmlns:a16="http://schemas.microsoft.com/office/drawing/2014/main" xmlns="" id="{0360155B-380B-AF3D-031A-26A9EF24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63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168</xdr:row>
      <xdr:rowOff>25400</xdr:rowOff>
    </xdr:from>
    <xdr:to>
      <xdr:col>1</xdr:col>
      <xdr:colOff>736600</xdr:colOff>
      <xdr:row>168</xdr:row>
      <xdr:rowOff>736600</xdr:rowOff>
    </xdr:to>
    <xdr:pic>
      <xdr:nvPicPr>
        <xdr:cNvPr id="1305" name="Image 1304">
          <a:extLst>
            <a:ext uri="{FF2B5EF4-FFF2-40B4-BE49-F238E27FC236}">
              <a16:creationId xmlns:a16="http://schemas.microsoft.com/office/drawing/2014/main" xmlns="" id="{DCBCAC3C-6FD7-7900-3DDE-A15B17D4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71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181</xdr:row>
      <xdr:rowOff>25400</xdr:rowOff>
    </xdr:from>
    <xdr:to>
      <xdr:col>1</xdr:col>
      <xdr:colOff>736600</xdr:colOff>
      <xdr:row>181</xdr:row>
      <xdr:rowOff>736600</xdr:rowOff>
    </xdr:to>
    <xdr:pic>
      <xdr:nvPicPr>
        <xdr:cNvPr id="1309" name="Image 1308">
          <a:extLst>
            <a:ext uri="{FF2B5EF4-FFF2-40B4-BE49-F238E27FC236}">
              <a16:creationId xmlns:a16="http://schemas.microsoft.com/office/drawing/2014/main" xmlns="" id="{33C6793C-5ED9-9E3F-44D6-A8DD9E0F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86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108</xdr:row>
      <xdr:rowOff>25400</xdr:rowOff>
    </xdr:from>
    <xdr:to>
      <xdr:col>1</xdr:col>
      <xdr:colOff>736600</xdr:colOff>
      <xdr:row>108</xdr:row>
      <xdr:rowOff>736600</xdr:rowOff>
    </xdr:to>
    <xdr:pic>
      <xdr:nvPicPr>
        <xdr:cNvPr id="1311" name="Image 1310">
          <a:extLst>
            <a:ext uri="{FF2B5EF4-FFF2-40B4-BE49-F238E27FC236}">
              <a16:creationId xmlns:a16="http://schemas.microsoft.com/office/drawing/2014/main" xmlns="" id="{C8AB2837-B9C3-2F30-C17D-1BA044B0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94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736600</xdr:colOff>
      <xdr:row>154</xdr:row>
      <xdr:rowOff>736600</xdr:rowOff>
    </xdr:to>
    <xdr:pic>
      <xdr:nvPicPr>
        <xdr:cNvPr id="1313" name="Image 1312">
          <a:extLst>
            <a:ext uri="{FF2B5EF4-FFF2-40B4-BE49-F238E27FC236}">
              <a16:creationId xmlns:a16="http://schemas.microsoft.com/office/drawing/2014/main" xmlns="" id="{C7159109-9047-F709-D620-4A03B8D1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01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155</xdr:row>
      <xdr:rowOff>25400</xdr:rowOff>
    </xdr:from>
    <xdr:to>
      <xdr:col>1</xdr:col>
      <xdr:colOff>736600</xdr:colOff>
      <xdr:row>155</xdr:row>
      <xdr:rowOff>736600</xdr:rowOff>
    </xdr:to>
    <xdr:pic>
      <xdr:nvPicPr>
        <xdr:cNvPr id="1315" name="Image 1314">
          <a:extLst>
            <a:ext uri="{FF2B5EF4-FFF2-40B4-BE49-F238E27FC236}">
              <a16:creationId xmlns:a16="http://schemas.microsoft.com/office/drawing/2014/main" xmlns="" id="{476024DC-FBBA-372C-0BD6-78B0BE73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09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122</xdr:row>
      <xdr:rowOff>25400</xdr:rowOff>
    </xdr:from>
    <xdr:to>
      <xdr:col>1</xdr:col>
      <xdr:colOff>736600</xdr:colOff>
      <xdr:row>122</xdr:row>
      <xdr:rowOff>736600</xdr:rowOff>
    </xdr:to>
    <xdr:pic>
      <xdr:nvPicPr>
        <xdr:cNvPr id="1321" name="Image 1320">
          <a:extLst>
            <a:ext uri="{FF2B5EF4-FFF2-40B4-BE49-F238E27FC236}">
              <a16:creationId xmlns:a16="http://schemas.microsoft.com/office/drawing/2014/main" xmlns="" id="{C2E984DD-F168-CDE5-BDF6-12359F2C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32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707</xdr:row>
      <xdr:rowOff>25400</xdr:rowOff>
    </xdr:from>
    <xdr:to>
      <xdr:col>1</xdr:col>
      <xdr:colOff>736600</xdr:colOff>
      <xdr:row>707</xdr:row>
      <xdr:rowOff>736600</xdr:rowOff>
    </xdr:to>
    <xdr:pic>
      <xdr:nvPicPr>
        <xdr:cNvPr id="1323" name="Image 1322">
          <a:extLst>
            <a:ext uri="{FF2B5EF4-FFF2-40B4-BE49-F238E27FC236}">
              <a16:creationId xmlns:a16="http://schemas.microsoft.com/office/drawing/2014/main" xmlns="" id="{BE3053EF-55B0-5566-A41A-1EB09F04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39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198</xdr:row>
      <xdr:rowOff>25400</xdr:rowOff>
    </xdr:from>
    <xdr:to>
      <xdr:col>1</xdr:col>
      <xdr:colOff>736600</xdr:colOff>
      <xdr:row>198</xdr:row>
      <xdr:rowOff>736600</xdr:rowOff>
    </xdr:to>
    <xdr:pic>
      <xdr:nvPicPr>
        <xdr:cNvPr id="1325" name="Image 1324">
          <a:extLst>
            <a:ext uri="{FF2B5EF4-FFF2-40B4-BE49-F238E27FC236}">
              <a16:creationId xmlns:a16="http://schemas.microsoft.com/office/drawing/2014/main" xmlns="" id="{C6DD9B88-BD5F-8970-167D-390B4AF8B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47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736600</xdr:colOff>
      <xdr:row>80</xdr:row>
      <xdr:rowOff>736600</xdr:rowOff>
    </xdr:to>
    <xdr:pic>
      <xdr:nvPicPr>
        <xdr:cNvPr id="1327" name="Image 1326">
          <a:extLst>
            <a:ext uri="{FF2B5EF4-FFF2-40B4-BE49-F238E27FC236}">
              <a16:creationId xmlns:a16="http://schemas.microsoft.com/office/drawing/2014/main" xmlns="" id="{3654867D-CD88-AF4E-CFD7-9413823A6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55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736600</xdr:colOff>
      <xdr:row>9</xdr:row>
      <xdr:rowOff>736600</xdr:rowOff>
    </xdr:to>
    <xdr:pic>
      <xdr:nvPicPr>
        <xdr:cNvPr id="1329" name="Image 1328">
          <a:extLst>
            <a:ext uri="{FF2B5EF4-FFF2-40B4-BE49-F238E27FC236}">
              <a16:creationId xmlns:a16="http://schemas.microsoft.com/office/drawing/2014/main" xmlns="" id="{0F8B3AED-F1F0-0948-9EB2-A536ED757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62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169</xdr:row>
      <xdr:rowOff>25400</xdr:rowOff>
    </xdr:from>
    <xdr:to>
      <xdr:col>1</xdr:col>
      <xdr:colOff>736600</xdr:colOff>
      <xdr:row>169</xdr:row>
      <xdr:rowOff>736600</xdr:rowOff>
    </xdr:to>
    <xdr:pic>
      <xdr:nvPicPr>
        <xdr:cNvPr id="1331" name="Image 1330">
          <a:extLst>
            <a:ext uri="{FF2B5EF4-FFF2-40B4-BE49-F238E27FC236}">
              <a16:creationId xmlns:a16="http://schemas.microsoft.com/office/drawing/2014/main" xmlns="" id="{3D3FE153-CF13-6D33-BC19-65B8F1D2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70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195</xdr:row>
      <xdr:rowOff>25400</xdr:rowOff>
    </xdr:from>
    <xdr:to>
      <xdr:col>1</xdr:col>
      <xdr:colOff>736600</xdr:colOff>
      <xdr:row>195</xdr:row>
      <xdr:rowOff>736600</xdr:rowOff>
    </xdr:to>
    <xdr:pic>
      <xdr:nvPicPr>
        <xdr:cNvPr id="1333" name="Image 1332">
          <a:extLst>
            <a:ext uri="{FF2B5EF4-FFF2-40B4-BE49-F238E27FC236}">
              <a16:creationId xmlns:a16="http://schemas.microsoft.com/office/drawing/2014/main" xmlns="" id="{A736C315-3E0A-A5F6-D645-BDF30EBB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78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873</xdr:row>
      <xdr:rowOff>25400</xdr:rowOff>
    </xdr:from>
    <xdr:to>
      <xdr:col>1</xdr:col>
      <xdr:colOff>736600</xdr:colOff>
      <xdr:row>873</xdr:row>
      <xdr:rowOff>736600</xdr:rowOff>
    </xdr:to>
    <xdr:pic>
      <xdr:nvPicPr>
        <xdr:cNvPr id="1335" name="Image 1334">
          <a:extLst>
            <a:ext uri="{FF2B5EF4-FFF2-40B4-BE49-F238E27FC236}">
              <a16:creationId xmlns:a16="http://schemas.microsoft.com/office/drawing/2014/main" xmlns="" id="{E86383B7-466A-F532-882B-23B8EC51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85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403</xdr:row>
      <xdr:rowOff>25400</xdr:rowOff>
    </xdr:from>
    <xdr:to>
      <xdr:col>1</xdr:col>
      <xdr:colOff>736600</xdr:colOff>
      <xdr:row>403</xdr:row>
      <xdr:rowOff>736600</xdr:rowOff>
    </xdr:to>
    <xdr:pic>
      <xdr:nvPicPr>
        <xdr:cNvPr id="1337" name="Image 1336">
          <a:extLst>
            <a:ext uri="{FF2B5EF4-FFF2-40B4-BE49-F238E27FC236}">
              <a16:creationId xmlns:a16="http://schemas.microsoft.com/office/drawing/2014/main" xmlns="" id="{DF5BE442-CA39-0F0B-3525-C5A36A0E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593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872</xdr:row>
      <xdr:rowOff>25400</xdr:rowOff>
    </xdr:from>
    <xdr:to>
      <xdr:col>1</xdr:col>
      <xdr:colOff>736600</xdr:colOff>
      <xdr:row>872</xdr:row>
      <xdr:rowOff>736600</xdr:rowOff>
    </xdr:to>
    <xdr:pic>
      <xdr:nvPicPr>
        <xdr:cNvPr id="1339" name="Image 1338">
          <a:extLst>
            <a:ext uri="{FF2B5EF4-FFF2-40B4-BE49-F238E27FC236}">
              <a16:creationId xmlns:a16="http://schemas.microsoft.com/office/drawing/2014/main" xmlns="" id="{20ADCB3E-F121-EF9F-4492-A811EAC6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00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470</xdr:row>
      <xdr:rowOff>25400</xdr:rowOff>
    </xdr:from>
    <xdr:to>
      <xdr:col>1</xdr:col>
      <xdr:colOff>736600</xdr:colOff>
      <xdr:row>470</xdr:row>
      <xdr:rowOff>736600</xdr:rowOff>
    </xdr:to>
    <xdr:pic>
      <xdr:nvPicPr>
        <xdr:cNvPr id="1341" name="Image 1340">
          <a:extLst>
            <a:ext uri="{FF2B5EF4-FFF2-40B4-BE49-F238E27FC236}">
              <a16:creationId xmlns:a16="http://schemas.microsoft.com/office/drawing/2014/main" xmlns="" id="{B25B946B-C3C5-1015-6601-9C4149E5D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08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249</xdr:row>
      <xdr:rowOff>25400</xdr:rowOff>
    </xdr:from>
    <xdr:to>
      <xdr:col>1</xdr:col>
      <xdr:colOff>736600</xdr:colOff>
      <xdr:row>249</xdr:row>
      <xdr:rowOff>736600</xdr:rowOff>
    </xdr:to>
    <xdr:pic>
      <xdr:nvPicPr>
        <xdr:cNvPr id="1343" name="Image 1342">
          <a:extLst>
            <a:ext uri="{FF2B5EF4-FFF2-40B4-BE49-F238E27FC236}">
              <a16:creationId xmlns:a16="http://schemas.microsoft.com/office/drawing/2014/main" xmlns="" id="{29FA386D-76F5-EDC8-3AD7-494B17E5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16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124</xdr:row>
      <xdr:rowOff>25400</xdr:rowOff>
    </xdr:from>
    <xdr:to>
      <xdr:col>1</xdr:col>
      <xdr:colOff>736600</xdr:colOff>
      <xdr:row>124</xdr:row>
      <xdr:rowOff>736600</xdr:rowOff>
    </xdr:to>
    <xdr:pic>
      <xdr:nvPicPr>
        <xdr:cNvPr id="1345" name="Image 1344">
          <a:extLst>
            <a:ext uri="{FF2B5EF4-FFF2-40B4-BE49-F238E27FC236}">
              <a16:creationId xmlns:a16="http://schemas.microsoft.com/office/drawing/2014/main" xmlns="" id="{9D8ABEC0-6690-2B33-2C8B-F43854D4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23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188</xdr:row>
      <xdr:rowOff>25400</xdr:rowOff>
    </xdr:from>
    <xdr:to>
      <xdr:col>1</xdr:col>
      <xdr:colOff>736600</xdr:colOff>
      <xdr:row>188</xdr:row>
      <xdr:rowOff>736600</xdr:rowOff>
    </xdr:to>
    <xdr:pic>
      <xdr:nvPicPr>
        <xdr:cNvPr id="1347" name="Image 1346">
          <a:extLst>
            <a:ext uri="{FF2B5EF4-FFF2-40B4-BE49-F238E27FC236}">
              <a16:creationId xmlns:a16="http://schemas.microsoft.com/office/drawing/2014/main" xmlns="" id="{EBC325FC-4185-28C0-159E-709F85E6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31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736600</xdr:colOff>
      <xdr:row>125</xdr:row>
      <xdr:rowOff>736600</xdr:rowOff>
    </xdr:to>
    <xdr:pic>
      <xdr:nvPicPr>
        <xdr:cNvPr id="1349" name="Image 1348">
          <a:extLst>
            <a:ext uri="{FF2B5EF4-FFF2-40B4-BE49-F238E27FC236}">
              <a16:creationId xmlns:a16="http://schemas.microsoft.com/office/drawing/2014/main" xmlns="" id="{CBECE64D-CCEA-6A3C-F8BA-FB16B5E5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39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321</xdr:row>
      <xdr:rowOff>25400</xdr:rowOff>
    </xdr:from>
    <xdr:to>
      <xdr:col>1</xdr:col>
      <xdr:colOff>736600</xdr:colOff>
      <xdr:row>321</xdr:row>
      <xdr:rowOff>736600</xdr:rowOff>
    </xdr:to>
    <xdr:pic>
      <xdr:nvPicPr>
        <xdr:cNvPr id="1351" name="Image 1350">
          <a:extLst>
            <a:ext uri="{FF2B5EF4-FFF2-40B4-BE49-F238E27FC236}">
              <a16:creationId xmlns:a16="http://schemas.microsoft.com/office/drawing/2014/main" xmlns="" id="{97468A27-E51B-2231-0CE0-5FDCED49B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46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199</xdr:row>
      <xdr:rowOff>25400</xdr:rowOff>
    </xdr:from>
    <xdr:to>
      <xdr:col>1</xdr:col>
      <xdr:colOff>736600</xdr:colOff>
      <xdr:row>199</xdr:row>
      <xdr:rowOff>736600</xdr:rowOff>
    </xdr:to>
    <xdr:pic>
      <xdr:nvPicPr>
        <xdr:cNvPr id="1355" name="Image 1354">
          <a:extLst>
            <a:ext uri="{FF2B5EF4-FFF2-40B4-BE49-F238E27FC236}">
              <a16:creationId xmlns:a16="http://schemas.microsoft.com/office/drawing/2014/main" xmlns="" id="{313795F6-2FB0-3E02-C18B-DEAB7311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61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126</xdr:row>
      <xdr:rowOff>25400</xdr:rowOff>
    </xdr:from>
    <xdr:to>
      <xdr:col>1</xdr:col>
      <xdr:colOff>736600</xdr:colOff>
      <xdr:row>126</xdr:row>
      <xdr:rowOff>736600</xdr:rowOff>
    </xdr:to>
    <xdr:pic>
      <xdr:nvPicPr>
        <xdr:cNvPr id="1357" name="Image 1356">
          <a:extLst>
            <a:ext uri="{FF2B5EF4-FFF2-40B4-BE49-F238E27FC236}">
              <a16:creationId xmlns:a16="http://schemas.microsoft.com/office/drawing/2014/main" xmlns="" id="{D1C9D366-39B5-7BA6-BD43-DECA3775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69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515</xdr:row>
      <xdr:rowOff>25400</xdr:rowOff>
    </xdr:from>
    <xdr:to>
      <xdr:col>1</xdr:col>
      <xdr:colOff>736600</xdr:colOff>
      <xdr:row>515</xdr:row>
      <xdr:rowOff>736600</xdr:rowOff>
    </xdr:to>
    <xdr:pic>
      <xdr:nvPicPr>
        <xdr:cNvPr id="1359" name="Image 1358">
          <a:extLst>
            <a:ext uri="{FF2B5EF4-FFF2-40B4-BE49-F238E27FC236}">
              <a16:creationId xmlns:a16="http://schemas.microsoft.com/office/drawing/2014/main" xmlns="" id="{E84D18F3-3ADB-9059-C1E0-64317AC2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77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469</xdr:row>
      <xdr:rowOff>25400</xdr:rowOff>
    </xdr:from>
    <xdr:to>
      <xdr:col>1</xdr:col>
      <xdr:colOff>736600</xdr:colOff>
      <xdr:row>469</xdr:row>
      <xdr:rowOff>736600</xdr:rowOff>
    </xdr:to>
    <xdr:pic>
      <xdr:nvPicPr>
        <xdr:cNvPr id="1361" name="Image 1360">
          <a:extLst>
            <a:ext uri="{FF2B5EF4-FFF2-40B4-BE49-F238E27FC236}">
              <a16:creationId xmlns:a16="http://schemas.microsoft.com/office/drawing/2014/main" xmlns="" id="{FFA82069-AE79-4D76-4EE1-CCE0A0DB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84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444</xdr:row>
      <xdr:rowOff>25400</xdr:rowOff>
    </xdr:from>
    <xdr:to>
      <xdr:col>1</xdr:col>
      <xdr:colOff>736600</xdr:colOff>
      <xdr:row>444</xdr:row>
      <xdr:rowOff>736600</xdr:rowOff>
    </xdr:to>
    <xdr:pic>
      <xdr:nvPicPr>
        <xdr:cNvPr id="1363" name="Image 1362">
          <a:extLst>
            <a:ext uri="{FF2B5EF4-FFF2-40B4-BE49-F238E27FC236}">
              <a16:creationId xmlns:a16="http://schemas.microsoft.com/office/drawing/2014/main" xmlns="" id="{329B772C-ED7B-AB29-B1E4-C60688EA0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692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702</xdr:row>
      <xdr:rowOff>25400</xdr:rowOff>
    </xdr:from>
    <xdr:to>
      <xdr:col>1</xdr:col>
      <xdr:colOff>736600</xdr:colOff>
      <xdr:row>702</xdr:row>
      <xdr:rowOff>736600</xdr:rowOff>
    </xdr:to>
    <xdr:pic>
      <xdr:nvPicPr>
        <xdr:cNvPr id="1365" name="Image 1364">
          <a:extLst>
            <a:ext uri="{FF2B5EF4-FFF2-40B4-BE49-F238E27FC236}">
              <a16:creationId xmlns:a16="http://schemas.microsoft.com/office/drawing/2014/main" xmlns="" id="{2F09B5D9-E194-673A-8C84-6184D83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00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701</xdr:row>
      <xdr:rowOff>25400</xdr:rowOff>
    </xdr:from>
    <xdr:to>
      <xdr:col>1</xdr:col>
      <xdr:colOff>736600</xdr:colOff>
      <xdr:row>701</xdr:row>
      <xdr:rowOff>736600</xdr:rowOff>
    </xdr:to>
    <xdr:pic>
      <xdr:nvPicPr>
        <xdr:cNvPr id="1367" name="Image 1366">
          <a:extLst>
            <a:ext uri="{FF2B5EF4-FFF2-40B4-BE49-F238E27FC236}">
              <a16:creationId xmlns:a16="http://schemas.microsoft.com/office/drawing/2014/main" xmlns="" id="{D4C61ADF-FC69-607C-2ACD-7D2AAC7E0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07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669</xdr:row>
      <xdr:rowOff>25400</xdr:rowOff>
    </xdr:from>
    <xdr:to>
      <xdr:col>1</xdr:col>
      <xdr:colOff>736600</xdr:colOff>
      <xdr:row>669</xdr:row>
      <xdr:rowOff>736600</xdr:rowOff>
    </xdr:to>
    <xdr:pic>
      <xdr:nvPicPr>
        <xdr:cNvPr id="1371" name="Image 1370">
          <a:extLst>
            <a:ext uri="{FF2B5EF4-FFF2-40B4-BE49-F238E27FC236}">
              <a16:creationId xmlns:a16="http://schemas.microsoft.com/office/drawing/2014/main" xmlns="" id="{DCEA5E35-04E0-8927-4FD8-8654BD5A1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22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645</xdr:row>
      <xdr:rowOff>25400</xdr:rowOff>
    </xdr:from>
    <xdr:to>
      <xdr:col>1</xdr:col>
      <xdr:colOff>736600</xdr:colOff>
      <xdr:row>645</xdr:row>
      <xdr:rowOff>736600</xdr:rowOff>
    </xdr:to>
    <xdr:pic>
      <xdr:nvPicPr>
        <xdr:cNvPr id="1373" name="Image 1372">
          <a:extLst>
            <a:ext uri="{FF2B5EF4-FFF2-40B4-BE49-F238E27FC236}">
              <a16:creationId xmlns:a16="http://schemas.microsoft.com/office/drawing/2014/main" xmlns="" id="{A71C9104-42C8-5DCA-A8E8-83676A6ED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30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165</xdr:row>
      <xdr:rowOff>25400</xdr:rowOff>
    </xdr:from>
    <xdr:to>
      <xdr:col>1</xdr:col>
      <xdr:colOff>736600</xdr:colOff>
      <xdr:row>165</xdr:row>
      <xdr:rowOff>736600</xdr:rowOff>
    </xdr:to>
    <xdr:pic>
      <xdr:nvPicPr>
        <xdr:cNvPr id="1375" name="Image 1374">
          <a:extLst>
            <a:ext uri="{FF2B5EF4-FFF2-40B4-BE49-F238E27FC236}">
              <a16:creationId xmlns:a16="http://schemas.microsoft.com/office/drawing/2014/main" xmlns="" id="{3DD0ACEC-9A4F-8F82-5A61-1B502BBF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38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179</xdr:row>
      <xdr:rowOff>25400</xdr:rowOff>
    </xdr:from>
    <xdr:to>
      <xdr:col>1</xdr:col>
      <xdr:colOff>736600</xdr:colOff>
      <xdr:row>179</xdr:row>
      <xdr:rowOff>736600</xdr:rowOff>
    </xdr:to>
    <xdr:pic>
      <xdr:nvPicPr>
        <xdr:cNvPr id="1377" name="Image 1376">
          <a:extLst>
            <a:ext uri="{FF2B5EF4-FFF2-40B4-BE49-F238E27FC236}">
              <a16:creationId xmlns:a16="http://schemas.microsoft.com/office/drawing/2014/main" xmlns="" id="{7639550C-DFA3-3331-A0C9-15E914DE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45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184</xdr:row>
      <xdr:rowOff>25400</xdr:rowOff>
    </xdr:from>
    <xdr:to>
      <xdr:col>1</xdr:col>
      <xdr:colOff>736600</xdr:colOff>
      <xdr:row>184</xdr:row>
      <xdr:rowOff>736600</xdr:rowOff>
    </xdr:to>
    <xdr:pic>
      <xdr:nvPicPr>
        <xdr:cNvPr id="1379" name="Image 1378">
          <a:extLst>
            <a:ext uri="{FF2B5EF4-FFF2-40B4-BE49-F238E27FC236}">
              <a16:creationId xmlns:a16="http://schemas.microsoft.com/office/drawing/2014/main" xmlns="" id="{C03E4BE4-3689-3B05-2252-17338E64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53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170</xdr:row>
      <xdr:rowOff>25400</xdr:rowOff>
    </xdr:from>
    <xdr:to>
      <xdr:col>1</xdr:col>
      <xdr:colOff>736600</xdr:colOff>
      <xdr:row>170</xdr:row>
      <xdr:rowOff>736600</xdr:rowOff>
    </xdr:to>
    <xdr:pic>
      <xdr:nvPicPr>
        <xdr:cNvPr id="1381" name="Image 1380">
          <a:extLst>
            <a:ext uri="{FF2B5EF4-FFF2-40B4-BE49-F238E27FC236}">
              <a16:creationId xmlns:a16="http://schemas.microsoft.com/office/drawing/2014/main" xmlns="" id="{4AEBD1ED-EFB7-0907-A96F-EF93BCB4A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60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206</xdr:row>
      <xdr:rowOff>25400</xdr:rowOff>
    </xdr:from>
    <xdr:to>
      <xdr:col>1</xdr:col>
      <xdr:colOff>736600</xdr:colOff>
      <xdr:row>206</xdr:row>
      <xdr:rowOff>736600</xdr:rowOff>
    </xdr:to>
    <xdr:pic>
      <xdr:nvPicPr>
        <xdr:cNvPr id="1383" name="Image 1382">
          <a:extLst>
            <a:ext uri="{FF2B5EF4-FFF2-40B4-BE49-F238E27FC236}">
              <a16:creationId xmlns:a16="http://schemas.microsoft.com/office/drawing/2014/main" xmlns="" id="{7305810E-C177-F844-1B08-C730FB6B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68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164</xdr:row>
      <xdr:rowOff>25400</xdr:rowOff>
    </xdr:from>
    <xdr:to>
      <xdr:col>1</xdr:col>
      <xdr:colOff>736600</xdr:colOff>
      <xdr:row>164</xdr:row>
      <xdr:rowOff>736600</xdr:rowOff>
    </xdr:to>
    <xdr:pic>
      <xdr:nvPicPr>
        <xdr:cNvPr id="1385" name="Image 1384">
          <a:extLst>
            <a:ext uri="{FF2B5EF4-FFF2-40B4-BE49-F238E27FC236}">
              <a16:creationId xmlns:a16="http://schemas.microsoft.com/office/drawing/2014/main" xmlns="" id="{6814B589-D23E-6AFA-8293-9461304E3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76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183</xdr:row>
      <xdr:rowOff>25400</xdr:rowOff>
    </xdr:from>
    <xdr:to>
      <xdr:col>1</xdr:col>
      <xdr:colOff>736600</xdr:colOff>
      <xdr:row>183</xdr:row>
      <xdr:rowOff>736600</xdr:rowOff>
    </xdr:to>
    <xdr:pic>
      <xdr:nvPicPr>
        <xdr:cNvPr id="1387" name="Image 1386">
          <a:extLst>
            <a:ext uri="{FF2B5EF4-FFF2-40B4-BE49-F238E27FC236}">
              <a16:creationId xmlns:a16="http://schemas.microsoft.com/office/drawing/2014/main" xmlns="" id="{65CFD5A8-EFEA-D567-7E78-651239125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83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736600</xdr:colOff>
      <xdr:row>150</xdr:row>
      <xdr:rowOff>736600</xdr:rowOff>
    </xdr:to>
    <xdr:pic>
      <xdr:nvPicPr>
        <xdr:cNvPr id="1389" name="Image 1388">
          <a:extLst>
            <a:ext uri="{FF2B5EF4-FFF2-40B4-BE49-F238E27FC236}">
              <a16:creationId xmlns:a16="http://schemas.microsoft.com/office/drawing/2014/main" xmlns="" id="{0C123709-652B-F49A-3B14-99245520A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91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736600</xdr:colOff>
      <xdr:row>129</xdr:row>
      <xdr:rowOff>736600</xdr:rowOff>
    </xdr:to>
    <xdr:pic>
      <xdr:nvPicPr>
        <xdr:cNvPr id="1391" name="Image 1390">
          <a:extLst>
            <a:ext uri="{FF2B5EF4-FFF2-40B4-BE49-F238E27FC236}">
              <a16:creationId xmlns:a16="http://schemas.microsoft.com/office/drawing/2014/main" xmlns="" id="{7C1D2730-6AB3-0FF3-78FE-8C810E51B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799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117</xdr:row>
      <xdr:rowOff>25400</xdr:rowOff>
    </xdr:from>
    <xdr:to>
      <xdr:col>1</xdr:col>
      <xdr:colOff>736600</xdr:colOff>
      <xdr:row>117</xdr:row>
      <xdr:rowOff>736600</xdr:rowOff>
    </xdr:to>
    <xdr:pic>
      <xdr:nvPicPr>
        <xdr:cNvPr id="1393" name="Image 1392">
          <a:extLst>
            <a:ext uri="{FF2B5EF4-FFF2-40B4-BE49-F238E27FC236}">
              <a16:creationId xmlns:a16="http://schemas.microsoft.com/office/drawing/2014/main" xmlns="" id="{BBF4F8D3-C28E-45C7-B95E-533AAF207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06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111</xdr:row>
      <xdr:rowOff>25400</xdr:rowOff>
    </xdr:from>
    <xdr:to>
      <xdr:col>1</xdr:col>
      <xdr:colOff>736600</xdr:colOff>
      <xdr:row>111</xdr:row>
      <xdr:rowOff>736600</xdr:rowOff>
    </xdr:to>
    <xdr:pic>
      <xdr:nvPicPr>
        <xdr:cNvPr id="1395" name="Image 1394">
          <a:extLst>
            <a:ext uri="{FF2B5EF4-FFF2-40B4-BE49-F238E27FC236}">
              <a16:creationId xmlns:a16="http://schemas.microsoft.com/office/drawing/2014/main" xmlns="" id="{11B9203F-83CD-E1DE-9EEB-7861E867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14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142</xdr:row>
      <xdr:rowOff>25400</xdr:rowOff>
    </xdr:from>
    <xdr:to>
      <xdr:col>1</xdr:col>
      <xdr:colOff>736600</xdr:colOff>
      <xdr:row>142</xdr:row>
      <xdr:rowOff>736600</xdr:rowOff>
    </xdr:to>
    <xdr:pic>
      <xdr:nvPicPr>
        <xdr:cNvPr id="1397" name="Image 1396">
          <a:extLst>
            <a:ext uri="{FF2B5EF4-FFF2-40B4-BE49-F238E27FC236}">
              <a16:creationId xmlns:a16="http://schemas.microsoft.com/office/drawing/2014/main" xmlns="" id="{BA53DC5F-5039-B011-4679-A20C80943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21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25400</xdr:rowOff>
    </xdr:from>
    <xdr:to>
      <xdr:col>1</xdr:col>
      <xdr:colOff>736600</xdr:colOff>
      <xdr:row>15</xdr:row>
      <xdr:rowOff>736600</xdr:rowOff>
    </xdr:to>
    <xdr:pic>
      <xdr:nvPicPr>
        <xdr:cNvPr id="1399" name="Image 1398">
          <a:extLst>
            <a:ext uri="{FF2B5EF4-FFF2-40B4-BE49-F238E27FC236}">
              <a16:creationId xmlns:a16="http://schemas.microsoft.com/office/drawing/2014/main" xmlns="" id="{BD51712A-BF71-72E0-99A6-790D6AE4E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29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736600</xdr:colOff>
      <xdr:row>65</xdr:row>
      <xdr:rowOff>736600</xdr:rowOff>
    </xdr:to>
    <xdr:pic>
      <xdr:nvPicPr>
        <xdr:cNvPr id="1401" name="Image 1400">
          <a:extLst>
            <a:ext uri="{FF2B5EF4-FFF2-40B4-BE49-F238E27FC236}">
              <a16:creationId xmlns:a16="http://schemas.microsoft.com/office/drawing/2014/main" xmlns="" id="{81E0D047-8B3B-3008-A6F7-C9194239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37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167</xdr:row>
      <xdr:rowOff>25400</xdr:rowOff>
    </xdr:from>
    <xdr:to>
      <xdr:col>1</xdr:col>
      <xdr:colOff>736600</xdr:colOff>
      <xdr:row>167</xdr:row>
      <xdr:rowOff>736600</xdr:rowOff>
    </xdr:to>
    <xdr:pic>
      <xdr:nvPicPr>
        <xdr:cNvPr id="1403" name="Image 1402">
          <a:extLst>
            <a:ext uri="{FF2B5EF4-FFF2-40B4-BE49-F238E27FC236}">
              <a16:creationId xmlns:a16="http://schemas.microsoft.com/office/drawing/2014/main" xmlns="" id="{1913F639-6860-CA6E-53BC-E51C5F11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44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133</xdr:row>
      <xdr:rowOff>25400</xdr:rowOff>
    </xdr:from>
    <xdr:to>
      <xdr:col>1</xdr:col>
      <xdr:colOff>736600</xdr:colOff>
      <xdr:row>133</xdr:row>
      <xdr:rowOff>736600</xdr:rowOff>
    </xdr:to>
    <xdr:pic>
      <xdr:nvPicPr>
        <xdr:cNvPr id="1405" name="Image 1404">
          <a:extLst>
            <a:ext uri="{FF2B5EF4-FFF2-40B4-BE49-F238E27FC236}">
              <a16:creationId xmlns:a16="http://schemas.microsoft.com/office/drawing/2014/main" xmlns="" id="{788D4765-63F8-1220-F002-FE896D01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5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194</xdr:row>
      <xdr:rowOff>25400</xdr:rowOff>
    </xdr:from>
    <xdr:to>
      <xdr:col>1</xdr:col>
      <xdr:colOff>736600</xdr:colOff>
      <xdr:row>194</xdr:row>
      <xdr:rowOff>736600</xdr:rowOff>
    </xdr:to>
    <xdr:pic>
      <xdr:nvPicPr>
        <xdr:cNvPr id="1407" name="Image 1406">
          <a:extLst>
            <a:ext uri="{FF2B5EF4-FFF2-40B4-BE49-F238E27FC236}">
              <a16:creationId xmlns:a16="http://schemas.microsoft.com/office/drawing/2014/main" xmlns="" id="{F56FC804-4784-619A-F00A-2D624ACB9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60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736600</xdr:colOff>
      <xdr:row>116</xdr:row>
      <xdr:rowOff>736600</xdr:rowOff>
    </xdr:to>
    <xdr:pic>
      <xdr:nvPicPr>
        <xdr:cNvPr id="1409" name="Image 1408">
          <a:extLst>
            <a:ext uri="{FF2B5EF4-FFF2-40B4-BE49-F238E27FC236}">
              <a16:creationId xmlns:a16="http://schemas.microsoft.com/office/drawing/2014/main" xmlns="" id="{69017EAC-C44C-7914-BF66-994689876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67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265</xdr:row>
      <xdr:rowOff>25400</xdr:rowOff>
    </xdr:from>
    <xdr:to>
      <xdr:col>1</xdr:col>
      <xdr:colOff>736600</xdr:colOff>
      <xdr:row>265</xdr:row>
      <xdr:rowOff>736600</xdr:rowOff>
    </xdr:to>
    <xdr:pic>
      <xdr:nvPicPr>
        <xdr:cNvPr id="1411" name="Image 1410">
          <a:extLst>
            <a:ext uri="{FF2B5EF4-FFF2-40B4-BE49-F238E27FC236}">
              <a16:creationId xmlns:a16="http://schemas.microsoft.com/office/drawing/2014/main" xmlns="" id="{FCDAEF98-17E3-9138-EF2F-80B32D7B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75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201</xdr:row>
      <xdr:rowOff>25400</xdr:rowOff>
    </xdr:from>
    <xdr:to>
      <xdr:col>1</xdr:col>
      <xdr:colOff>736600</xdr:colOff>
      <xdr:row>201</xdr:row>
      <xdr:rowOff>736600</xdr:rowOff>
    </xdr:to>
    <xdr:pic>
      <xdr:nvPicPr>
        <xdr:cNvPr id="1413" name="Image 1412">
          <a:extLst>
            <a:ext uri="{FF2B5EF4-FFF2-40B4-BE49-F238E27FC236}">
              <a16:creationId xmlns:a16="http://schemas.microsoft.com/office/drawing/2014/main" xmlns="" id="{9429B3A0-8CDE-541F-6AE3-9A5E71AE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82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107</xdr:row>
      <xdr:rowOff>25400</xdr:rowOff>
    </xdr:from>
    <xdr:to>
      <xdr:col>1</xdr:col>
      <xdr:colOff>736600</xdr:colOff>
      <xdr:row>107</xdr:row>
      <xdr:rowOff>736600</xdr:rowOff>
    </xdr:to>
    <xdr:pic>
      <xdr:nvPicPr>
        <xdr:cNvPr id="1415" name="Image 1414">
          <a:extLst>
            <a:ext uri="{FF2B5EF4-FFF2-40B4-BE49-F238E27FC236}">
              <a16:creationId xmlns:a16="http://schemas.microsoft.com/office/drawing/2014/main" xmlns="" id="{A0504F79-BC3F-C76B-CCA2-EBD7EEA00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90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100</xdr:row>
      <xdr:rowOff>25400</xdr:rowOff>
    </xdr:from>
    <xdr:to>
      <xdr:col>1</xdr:col>
      <xdr:colOff>736600</xdr:colOff>
      <xdr:row>100</xdr:row>
      <xdr:rowOff>736600</xdr:rowOff>
    </xdr:to>
    <xdr:pic>
      <xdr:nvPicPr>
        <xdr:cNvPr id="1417" name="Image 1416">
          <a:extLst>
            <a:ext uri="{FF2B5EF4-FFF2-40B4-BE49-F238E27FC236}">
              <a16:creationId xmlns:a16="http://schemas.microsoft.com/office/drawing/2014/main" xmlns="" id="{133F70DD-8ED1-B5C8-8B1A-0E16C50C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898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250</xdr:row>
      <xdr:rowOff>25400</xdr:rowOff>
    </xdr:from>
    <xdr:to>
      <xdr:col>1</xdr:col>
      <xdr:colOff>736600</xdr:colOff>
      <xdr:row>250</xdr:row>
      <xdr:rowOff>736600</xdr:rowOff>
    </xdr:to>
    <xdr:pic>
      <xdr:nvPicPr>
        <xdr:cNvPr id="1419" name="Image 1418">
          <a:extLst>
            <a:ext uri="{FF2B5EF4-FFF2-40B4-BE49-F238E27FC236}">
              <a16:creationId xmlns:a16="http://schemas.microsoft.com/office/drawing/2014/main" xmlns="" id="{9A83C0EE-79ED-A819-315E-3FD76CF23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05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25400</xdr:rowOff>
    </xdr:from>
    <xdr:to>
      <xdr:col>1</xdr:col>
      <xdr:colOff>736600</xdr:colOff>
      <xdr:row>52</xdr:row>
      <xdr:rowOff>736600</xdr:rowOff>
    </xdr:to>
    <xdr:pic>
      <xdr:nvPicPr>
        <xdr:cNvPr id="1421" name="Image 1420">
          <a:extLst>
            <a:ext uri="{FF2B5EF4-FFF2-40B4-BE49-F238E27FC236}">
              <a16:creationId xmlns:a16="http://schemas.microsoft.com/office/drawing/2014/main" xmlns="" id="{D75404ED-FB42-B91A-62EE-D789A9C4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13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736600</xdr:colOff>
      <xdr:row>83</xdr:row>
      <xdr:rowOff>736600</xdr:rowOff>
    </xdr:to>
    <xdr:pic>
      <xdr:nvPicPr>
        <xdr:cNvPr id="1423" name="Image 1422">
          <a:extLst>
            <a:ext uri="{FF2B5EF4-FFF2-40B4-BE49-F238E27FC236}">
              <a16:creationId xmlns:a16="http://schemas.microsoft.com/office/drawing/2014/main" xmlns="" id="{80F7DE5A-0786-E62F-0C11-99BC0724C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20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736600</xdr:colOff>
      <xdr:row>84</xdr:row>
      <xdr:rowOff>736600</xdr:rowOff>
    </xdr:to>
    <xdr:pic>
      <xdr:nvPicPr>
        <xdr:cNvPr id="1425" name="Image 1424">
          <a:extLst>
            <a:ext uri="{FF2B5EF4-FFF2-40B4-BE49-F238E27FC236}">
              <a16:creationId xmlns:a16="http://schemas.microsoft.com/office/drawing/2014/main" xmlns="" id="{439F923D-9B89-9ED5-8368-82367FDC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2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736600</xdr:colOff>
      <xdr:row>93</xdr:row>
      <xdr:rowOff>736600</xdr:rowOff>
    </xdr:to>
    <xdr:pic>
      <xdr:nvPicPr>
        <xdr:cNvPr id="1429" name="Image 1428">
          <a:extLst>
            <a:ext uri="{FF2B5EF4-FFF2-40B4-BE49-F238E27FC236}">
              <a16:creationId xmlns:a16="http://schemas.microsoft.com/office/drawing/2014/main" xmlns="" id="{056D8C84-2D28-0E60-4A4E-9A60FAFF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4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736600</xdr:colOff>
      <xdr:row>23</xdr:row>
      <xdr:rowOff>736600</xdr:rowOff>
    </xdr:to>
    <xdr:pic>
      <xdr:nvPicPr>
        <xdr:cNvPr id="1431" name="Image 1430">
          <a:extLst>
            <a:ext uri="{FF2B5EF4-FFF2-40B4-BE49-F238E27FC236}">
              <a16:creationId xmlns:a16="http://schemas.microsoft.com/office/drawing/2014/main" xmlns="" id="{570D86C3-D09B-7A02-9072-92C112A5E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51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736600</xdr:colOff>
      <xdr:row>34</xdr:row>
      <xdr:rowOff>736600</xdr:rowOff>
    </xdr:to>
    <xdr:pic>
      <xdr:nvPicPr>
        <xdr:cNvPr id="1433" name="Image 1432">
          <a:extLst>
            <a:ext uri="{FF2B5EF4-FFF2-40B4-BE49-F238E27FC236}">
              <a16:creationId xmlns:a16="http://schemas.microsoft.com/office/drawing/2014/main" xmlns="" id="{8DDBDB2D-5BC4-E2A2-4342-D958A369F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59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736600</xdr:colOff>
      <xdr:row>61</xdr:row>
      <xdr:rowOff>736600</xdr:rowOff>
    </xdr:to>
    <xdr:pic>
      <xdr:nvPicPr>
        <xdr:cNvPr id="1435" name="Image 1434">
          <a:extLst>
            <a:ext uri="{FF2B5EF4-FFF2-40B4-BE49-F238E27FC236}">
              <a16:creationId xmlns:a16="http://schemas.microsoft.com/office/drawing/2014/main" xmlns="" id="{35766E96-1F40-6415-DE6D-FD13E310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66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317</xdr:row>
      <xdr:rowOff>25400</xdr:rowOff>
    </xdr:from>
    <xdr:to>
      <xdr:col>1</xdr:col>
      <xdr:colOff>736600</xdr:colOff>
      <xdr:row>317</xdr:row>
      <xdr:rowOff>736600</xdr:rowOff>
    </xdr:to>
    <xdr:pic>
      <xdr:nvPicPr>
        <xdr:cNvPr id="1437" name="Image 1436">
          <a:extLst>
            <a:ext uri="{FF2B5EF4-FFF2-40B4-BE49-F238E27FC236}">
              <a16:creationId xmlns:a16="http://schemas.microsoft.com/office/drawing/2014/main" xmlns="" id="{D202B8F2-C517-CD6C-2707-CDA47D89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74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736600</xdr:colOff>
      <xdr:row>121</xdr:row>
      <xdr:rowOff>736600</xdr:rowOff>
    </xdr:to>
    <xdr:pic>
      <xdr:nvPicPr>
        <xdr:cNvPr id="1439" name="Image 1438">
          <a:extLst>
            <a:ext uri="{FF2B5EF4-FFF2-40B4-BE49-F238E27FC236}">
              <a16:creationId xmlns:a16="http://schemas.microsoft.com/office/drawing/2014/main" xmlns="" id="{A3FDD1BB-75D1-4901-8CE7-B5060EC85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81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25400</xdr:rowOff>
    </xdr:from>
    <xdr:to>
      <xdr:col>1</xdr:col>
      <xdr:colOff>736600</xdr:colOff>
      <xdr:row>53</xdr:row>
      <xdr:rowOff>736600</xdr:rowOff>
    </xdr:to>
    <xdr:pic>
      <xdr:nvPicPr>
        <xdr:cNvPr id="1441" name="Image 1440">
          <a:extLst>
            <a:ext uri="{FF2B5EF4-FFF2-40B4-BE49-F238E27FC236}">
              <a16:creationId xmlns:a16="http://schemas.microsoft.com/office/drawing/2014/main" xmlns="" id="{C4C1A777-1BA0-327C-BE88-444745C4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89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214</xdr:row>
      <xdr:rowOff>25400</xdr:rowOff>
    </xdr:from>
    <xdr:to>
      <xdr:col>1</xdr:col>
      <xdr:colOff>736600</xdr:colOff>
      <xdr:row>214</xdr:row>
      <xdr:rowOff>736600</xdr:rowOff>
    </xdr:to>
    <xdr:pic>
      <xdr:nvPicPr>
        <xdr:cNvPr id="1443" name="Image 1442">
          <a:extLst>
            <a:ext uri="{FF2B5EF4-FFF2-40B4-BE49-F238E27FC236}">
              <a16:creationId xmlns:a16="http://schemas.microsoft.com/office/drawing/2014/main" xmlns="" id="{84CD3225-23D4-8E95-A75C-FC4D43644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997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207</xdr:row>
      <xdr:rowOff>25400</xdr:rowOff>
    </xdr:from>
    <xdr:to>
      <xdr:col>1</xdr:col>
      <xdr:colOff>736600</xdr:colOff>
      <xdr:row>207</xdr:row>
      <xdr:rowOff>736600</xdr:rowOff>
    </xdr:to>
    <xdr:pic>
      <xdr:nvPicPr>
        <xdr:cNvPr id="1445" name="Image 1444">
          <a:extLst>
            <a:ext uri="{FF2B5EF4-FFF2-40B4-BE49-F238E27FC236}">
              <a16:creationId xmlns:a16="http://schemas.microsoft.com/office/drawing/2014/main" xmlns="" id="{7F3A0B7C-7274-9F25-A87F-66257582E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04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112</xdr:row>
      <xdr:rowOff>25400</xdr:rowOff>
    </xdr:from>
    <xdr:to>
      <xdr:col>1</xdr:col>
      <xdr:colOff>736600</xdr:colOff>
      <xdr:row>112</xdr:row>
      <xdr:rowOff>736600</xdr:rowOff>
    </xdr:to>
    <xdr:pic>
      <xdr:nvPicPr>
        <xdr:cNvPr id="1447" name="Image 1446">
          <a:extLst>
            <a:ext uri="{FF2B5EF4-FFF2-40B4-BE49-F238E27FC236}">
              <a16:creationId xmlns:a16="http://schemas.microsoft.com/office/drawing/2014/main" xmlns="" id="{535B3A8E-0F2B-CC2F-CA6B-077A36A5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12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190</xdr:row>
      <xdr:rowOff>25400</xdr:rowOff>
    </xdr:from>
    <xdr:to>
      <xdr:col>1</xdr:col>
      <xdr:colOff>736600</xdr:colOff>
      <xdr:row>190</xdr:row>
      <xdr:rowOff>736600</xdr:rowOff>
    </xdr:to>
    <xdr:pic>
      <xdr:nvPicPr>
        <xdr:cNvPr id="1449" name="Image 1448">
          <a:extLst>
            <a:ext uri="{FF2B5EF4-FFF2-40B4-BE49-F238E27FC236}">
              <a16:creationId xmlns:a16="http://schemas.microsoft.com/office/drawing/2014/main" xmlns="" id="{77E58686-B023-28D7-E9B0-F9AD2A4E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20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110</xdr:row>
      <xdr:rowOff>25400</xdr:rowOff>
    </xdr:from>
    <xdr:to>
      <xdr:col>1</xdr:col>
      <xdr:colOff>736600</xdr:colOff>
      <xdr:row>110</xdr:row>
      <xdr:rowOff>736600</xdr:rowOff>
    </xdr:to>
    <xdr:pic>
      <xdr:nvPicPr>
        <xdr:cNvPr id="1451" name="Image 1450">
          <a:extLst>
            <a:ext uri="{FF2B5EF4-FFF2-40B4-BE49-F238E27FC236}">
              <a16:creationId xmlns:a16="http://schemas.microsoft.com/office/drawing/2014/main" xmlns="" id="{2F043C34-0584-A0A3-26C4-506A17635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27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736600</xdr:colOff>
      <xdr:row>88</xdr:row>
      <xdr:rowOff>736600</xdr:rowOff>
    </xdr:to>
    <xdr:pic>
      <xdr:nvPicPr>
        <xdr:cNvPr id="1453" name="Image 1452">
          <a:extLst>
            <a:ext uri="{FF2B5EF4-FFF2-40B4-BE49-F238E27FC236}">
              <a16:creationId xmlns:a16="http://schemas.microsoft.com/office/drawing/2014/main" xmlns="" id="{D97E495D-6D88-8D03-A67D-1B55E88CE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35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736600</xdr:colOff>
      <xdr:row>25</xdr:row>
      <xdr:rowOff>736600</xdr:rowOff>
    </xdr:to>
    <xdr:pic>
      <xdr:nvPicPr>
        <xdr:cNvPr id="1455" name="Image 1454">
          <a:extLst>
            <a:ext uri="{FF2B5EF4-FFF2-40B4-BE49-F238E27FC236}">
              <a16:creationId xmlns:a16="http://schemas.microsoft.com/office/drawing/2014/main" xmlns="" id="{40392849-EFA8-DFF1-4B5F-A87D08F2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42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816</xdr:row>
      <xdr:rowOff>25400</xdr:rowOff>
    </xdr:from>
    <xdr:to>
      <xdr:col>1</xdr:col>
      <xdr:colOff>736600</xdr:colOff>
      <xdr:row>816</xdr:row>
      <xdr:rowOff>736600</xdr:rowOff>
    </xdr:to>
    <xdr:pic>
      <xdr:nvPicPr>
        <xdr:cNvPr id="1457" name="Image 1456">
          <a:extLst>
            <a:ext uri="{FF2B5EF4-FFF2-40B4-BE49-F238E27FC236}">
              <a16:creationId xmlns:a16="http://schemas.microsoft.com/office/drawing/2014/main" xmlns="" id="{C5D01EBD-2E5F-7A07-906C-505E675A2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50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25400</xdr:rowOff>
    </xdr:from>
    <xdr:to>
      <xdr:col>1</xdr:col>
      <xdr:colOff>736600</xdr:colOff>
      <xdr:row>29</xdr:row>
      <xdr:rowOff>736600</xdr:rowOff>
    </xdr:to>
    <xdr:pic>
      <xdr:nvPicPr>
        <xdr:cNvPr id="1459" name="Image 1458">
          <a:extLst>
            <a:ext uri="{FF2B5EF4-FFF2-40B4-BE49-F238E27FC236}">
              <a16:creationId xmlns:a16="http://schemas.microsoft.com/office/drawing/2014/main" xmlns="" id="{BFB260D5-E4A0-0971-A1B6-BE796A30A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58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736600</xdr:colOff>
      <xdr:row>42</xdr:row>
      <xdr:rowOff>736600</xdr:rowOff>
    </xdr:to>
    <xdr:pic>
      <xdr:nvPicPr>
        <xdr:cNvPr id="1461" name="Image 1460">
          <a:extLst>
            <a:ext uri="{FF2B5EF4-FFF2-40B4-BE49-F238E27FC236}">
              <a16:creationId xmlns:a16="http://schemas.microsoft.com/office/drawing/2014/main" xmlns="" id="{56727C6B-60BC-0458-DB1A-FBD70D85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73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294</xdr:row>
      <xdr:rowOff>25400</xdr:rowOff>
    </xdr:from>
    <xdr:to>
      <xdr:col>1</xdr:col>
      <xdr:colOff>736600</xdr:colOff>
      <xdr:row>294</xdr:row>
      <xdr:rowOff>736600</xdr:rowOff>
    </xdr:to>
    <xdr:pic>
      <xdr:nvPicPr>
        <xdr:cNvPr id="1463" name="Image 1462">
          <a:extLst>
            <a:ext uri="{FF2B5EF4-FFF2-40B4-BE49-F238E27FC236}">
              <a16:creationId xmlns:a16="http://schemas.microsoft.com/office/drawing/2014/main" xmlns="" id="{5B7AF9C8-E114-725F-4DCE-F1B01683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81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736600</xdr:colOff>
      <xdr:row>8</xdr:row>
      <xdr:rowOff>736600</xdr:rowOff>
    </xdr:to>
    <xdr:pic>
      <xdr:nvPicPr>
        <xdr:cNvPr id="1465" name="Image 1464">
          <a:extLst>
            <a:ext uri="{FF2B5EF4-FFF2-40B4-BE49-F238E27FC236}">
              <a16:creationId xmlns:a16="http://schemas.microsoft.com/office/drawing/2014/main" xmlns="" id="{9481B6BB-8827-3F87-853C-E7EB53ED4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88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736600</xdr:colOff>
      <xdr:row>67</xdr:row>
      <xdr:rowOff>736600</xdr:rowOff>
    </xdr:to>
    <xdr:pic>
      <xdr:nvPicPr>
        <xdr:cNvPr id="1467" name="Image 1466">
          <a:extLst>
            <a:ext uri="{FF2B5EF4-FFF2-40B4-BE49-F238E27FC236}">
              <a16:creationId xmlns:a16="http://schemas.microsoft.com/office/drawing/2014/main" xmlns="" id="{E7BA52BA-29A5-774D-568A-F4C98211F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096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736600</xdr:colOff>
      <xdr:row>41</xdr:row>
      <xdr:rowOff>736600</xdr:rowOff>
    </xdr:to>
    <xdr:pic>
      <xdr:nvPicPr>
        <xdr:cNvPr id="1469" name="Image 1468">
          <a:extLst>
            <a:ext uri="{FF2B5EF4-FFF2-40B4-BE49-F238E27FC236}">
              <a16:creationId xmlns:a16="http://schemas.microsoft.com/office/drawing/2014/main" xmlns="" id="{A85A6F5F-C693-3333-B255-DF4119D7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03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736600</xdr:colOff>
      <xdr:row>46</xdr:row>
      <xdr:rowOff>736600</xdr:rowOff>
    </xdr:to>
    <xdr:pic>
      <xdr:nvPicPr>
        <xdr:cNvPr id="1471" name="Image 1470">
          <a:extLst>
            <a:ext uri="{FF2B5EF4-FFF2-40B4-BE49-F238E27FC236}">
              <a16:creationId xmlns:a16="http://schemas.microsoft.com/office/drawing/2014/main" xmlns="" id="{6DB4E27D-05A7-88EC-4525-A2A9EBF71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11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736600</xdr:colOff>
      <xdr:row>6</xdr:row>
      <xdr:rowOff>736600</xdr:rowOff>
    </xdr:to>
    <xdr:pic>
      <xdr:nvPicPr>
        <xdr:cNvPr id="1473" name="Image 1472">
          <a:extLst>
            <a:ext uri="{FF2B5EF4-FFF2-40B4-BE49-F238E27FC236}">
              <a16:creationId xmlns:a16="http://schemas.microsoft.com/office/drawing/2014/main" xmlns="" id="{533A6FA0-16BE-20FE-5E02-F9237FA5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19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736600</xdr:colOff>
      <xdr:row>5</xdr:row>
      <xdr:rowOff>736600</xdr:rowOff>
    </xdr:to>
    <xdr:pic>
      <xdr:nvPicPr>
        <xdr:cNvPr id="1475" name="Image 1474">
          <a:extLst>
            <a:ext uri="{FF2B5EF4-FFF2-40B4-BE49-F238E27FC236}">
              <a16:creationId xmlns:a16="http://schemas.microsoft.com/office/drawing/2014/main" xmlns="" id="{8A615B85-4C46-1AEA-BF83-13ED86100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26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736600</xdr:colOff>
      <xdr:row>10</xdr:row>
      <xdr:rowOff>736600</xdr:rowOff>
    </xdr:to>
    <xdr:pic>
      <xdr:nvPicPr>
        <xdr:cNvPr id="1477" name="Image 1476">
          <a:extLst>
            <a:ext uri="{FF2B5EF4-FFF2-40B4-BE49-F238E27FC236}">
              <a16:creationId xmlns:a16="http://schemas.microsoft.com/office/drawing/2014/main" xmlns="" id="{8F3C04F6-6002-1BF1-2888-85E71A5D7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34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736600</xdr:colOff>
      <xdr:row>17</xdr:row>
      <xdr:rowOff>736600</xdr:rowOff>
    </xdr:to>
    <xdr:pic>
      <xdr:nvPicPr>
        <xdr:cNvPr id="1479" name="Image 1478">
          <a:extLst>
            <a:ext uri="{FF2B5EF4-FFF2-40B4-BE49-F238E27FC236}">
              <a16:creationId xmlns:a16="http://schemas.microsoft.com/office/drawing/2014/main" xmlns="" id="{06AD1021-C8FB-1234-24D9-7C6352A47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41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736600</xdr:colOff>
      <xdr:row>30</xdr:row>
      <xdr:rowOff>736600</xdr:rowOff>
    </xdr:to>
    <xdr:pic>
      <xdr:nvPicPr>
        <xdr:cNvPr id="1481" name="Image 1480">
          <a:extLst>
            <a:ext uri="{FF2B5EF4-FFF2-40B4-BE49-F238E27FC236}">
              <a16:creationId xmlns:a16="http://schemas.microsoft.com/office/drawing/2014/main" xmlns="" id="{3F3E3F82-B08E-E190-571F-DD4D61FDF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4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736600</xdr:colOff>
      <xdr:row>38</xdr:row>
      <xdr:rowOff>736600</xdr:rowOff>
    </xdr:to>
    <xdr:pic>
      <xdr:nvPicPr>
        <xdr:cNvPr id="1483" name="Image 1482">
          <a:extLst>
            <a:ext uri="{FF2B5EF4-FFF2-40B4-BE49-F238E27FC236}">
              <a16:creationId xmlns:a16="http://schemas.microsoft.com/office/drawing/2014/main" xmlns="" id="{55BFA97C-AE7C-A99C-CBBD-C785DE0A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57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849</xdr:row>
      <xdr:rowOff>25400</xdr:rowOff>
    </xdr:from>
    <xdr:to>
      <xdr:col>1</xdr:col>
      <xdr:colOff>736600</xdr:colOff>
      <xdr:row>849</xdr:row>
      <xdr:rowOff>736600</xdr:rowOff>
    </xdr:to>
    <xdr:pic>
      <xdr:nvPicPr>
        <xdr:cNvPr id="1487" name="Image 1486">
          <a:extLst>
            <a:ext uri="{FF2B5EF4-FFF2-40B4-BE49-F238E27FC236}">
              <a16:creationId xmlns:a16="http://schemas.microsoft.com/office/drawing/2014/main" xmlns="" id="{D0E83977-B71F-054E-3CFC-BBD7F268A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72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393</xdr:row>
      <xdr:rowOff>25400</xdr:rowOff>
    </xdr:from>
    <xdr:to>
      <xdr:col>1</xdr:col>
      <xdr:colOff>736600</xdr:colOff>
      <xdr:row>393</xdr:row>
      <xdr:rowOff>736600</xdr:rowOff>
    </xdr:to>
    <xdr:pic>
      <xdr:nvPicPr>
        <xdr:cNvPr id="1489" name="Image 1488">
          <a:extLst>
            <a:ext uri="{FF2B5EF4-FFF2-40B4-BE49-F238E27FC236}">
              <a16:creationId xmlns:a16="http://schemas.microsoft.com/office/drawing/2014/main" xmlns="" id="{679CCEFD-BB1F-CDDC-BDD1-CAF10496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80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851</xdr:row>
      <xdr:rowOff>25400</xdr:rowOff>
    </xdr:from>
    <xdr:to>
      <xdr:col>1</xdr:col>
      <xdr:colOff>736600</xdr:colOff>
      <xdr:row>851</xdr:row>
      <xdr:rowOff>736600</xdr:rowOff>
    </xdr:to>
    <xdr:pic>
      <xdr:nvPicPr>
        <xdr:cNvPr id="1491" name="Image 1490">
          <a:extLst>
            <a:ext uri="{FF2B5EF4-FFF2-40B4-BE49-F238E27FC236}">
              <a16:creationId xmlns:a16="http://schemas.microsoft.com/office/drawing/2014/main" xmlns="" id="{D6D057F0-78FD-718A-FF0B-95EF17687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87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695</xdr:row>
      <xdr:rowOff>25400</xdr:rowOff>
    </xdr:from>
    <xdr:to>
      <xdr:col>1</xdr:col>
      <xdr:colOff>736600</xdr:colOff>
      <xdr:row>695</xdr:row>
      <xdr:rowOff>736600</xdr:rowOff>
    </xdr:to>
    <xdr:pic>
      <xdr:nvPicPr>
        <xdr:cNvPr id="1493" name="Image 1492">
          <a:extLst>
            <a:ext uri="{FF2B5EF4-FFF2-40B4-BE49-F238E27FC236}">
              <a16:creationId xmlns:a16="http://schemas.microsoft.com/office/drawing/2014/main" xmlns="" id="{3CE5CD6A-9D32-10AA-C5E3-9565F437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195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663</xdr:row>
      <xdr:rowOff>25400</xdr:rowOff>
    </xdr:from>
    <xdr:to>
      <xdr:col>1</xdr:col>
      <xdr:colOff>736600</xdr:colOff>
      <xdr:row>663</xdr:row>
      <xdr:rowOff>736600</xdr:rowOff>
    </xdr:to>
    <xdr:pic>
      <xdr:nvPicPr>
        <xdr:cNvPr id="1495" name="Image 1494">
          <a:extLst>
            <a:ext uri="{FF2B5EF4-FFF2-40B4-BE49-F238E27FC236}">
              <a16:creationId xmlns:a16="http://schemas.microsoft.com/office/drawing/2014/main" xmlns="" id="{40565518-159A-2696-D0EE-9282F242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02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627</xdr:row>
      <xdr:rowOff>25400</xdr:rowOff>
    </xdr:from>
    <xdr:to>
      <xdr:col>1</xdr:col>
      <xdr:colOff>736600</xdr:colOff>
      <xdr:row>627</xdr:row>
      <xdr:rowOff>736600</xdr:rowOff>
    </xdr:to>
    <xdr:pic>
      <xdr:nvPicPr>
        <xdr:cNvPr id="1497" name="Image 1496">
          <a:extLst>
            <a:ext uri="{FF2B5EF4-FFF2-40B4-BE49-F238E27FC236}">
              <a16:creationId xmlns:a16="http://schemas.microsoft.com/office/drawing/2014/main" xmlns="" id="{82378FF4-DFD4-9C6A-C15B-7E632FD3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10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751</xdr:row>
      <xdr:rowOff>25400</xdr:rowOff>
    </xdr:from>
    <xdr:to>
      <xdr:col>1</xdr:col>
      <xdr:colOff>736600</xdr:colOff>
      <xdr:row>751</xdr:row>
      <xdr:rowOff>736600</xdr:rowOff>
    </xdr:to>
    <xdr:pic>
      <xdr:nvPicPr>
        <xdr:cNvPr id="1499" name="Image 1498">
          <a:extLst>
            <a:ext uri="{FF2B5EF4-FFF2-40B4-BE49-F238E27FC236}">
              <a16:creationId xmlns:a16="http://schemas.microsoft.com/office/drawing/2014/main" xmlns="" id="{602CF793-6EE0-D259-D47E-3D5042E2B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18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175</xdr:row>
      <xdr:rowOff>25400</xdr:rowOff>
    </xdr:from>
    <xdr:to>
      <xdr:col>1</xdr:col>
      <xdr:colOff>736600</xdr:colOff>
      <xdr:row>175</xdr:row>
      <xdr:rowOff>736600</xdr:rowOff>
    </xdr:to>
    <xdr:pic>
      <xdr:nvPicPr>
        <xdr:cNvPr id="1503" name="Image 1502">
          <a:extLst>
            <a:ext uri="{FF2B5EF4-FFF2-40B4-BE49-F238E27FC236}">
              <a16:creationId xmlns:a16="http://schemas.microsoft.com/office/drawing/2014/main" xmlns="" id="{9C9EA100-0925-50CB-4DC7-108B3F2E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33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197</xdr:row>
      <xdr:rowOff>25400</xdr:rowOff>
    </xdr:from>
    <xdr:to>
      <xdr:col>1</xdr:col>
      <xdr:colOff>736600</xdr:colOff>
      <xdr:row>197</xdr:row>
      <xdr:rowOff>736600</xdr:rowOff>
    </xdr:to>
    <xdr:pic>
      <xdr:nvPicPr>
        <xdr:cNvPr id="1505" name="Image 1504">
          <a:extLst>
            <a:ext uri="{FF2B5EF4-FFF2-40B4-BE49-F238E27FC236}">
              <a16:creationId xmlns:a16="http://schemas.microsoft.com/office/drawing/2014/main" xmlns="" id="{E83BCDF8-6E30-B997-C224-4962C324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41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689</xdr:row>
      <xdr:rowOff>25400</xdr:rowOff>
    </xdr:from>
    <xdr:to>
      <xdr:col>1</xdr:col>
      <xdr:colOff>736600</xdr:colOff>
      <xdr:row>689</xdr:row>
      <xdr:rowOff>736600</xdr:rowOff>
    </xdr:to>
    <xdr:pic>
      <xdr:nvPicPr>
        <xdr:cNvPr id="1507" name="Image 1506">
          <a:extLst>
            <a:ext uri="{FF2B5EF4-FFF2-40B4-BE49-F238E27FC236}">
              <a16:creationId xmlns:a16="http://schemas.microsoft.com/office/drawing/2014/main" xmlns="" id="{7AD3AAC1-16AA-DBD5-3815-3DA7FDAB2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48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739</xdr:row>
      <xdr:rowOff>25400</xdr:rowOff>
    </xdr:from>
    <xdr:to>
      <xdr:col>1</xdr:col>
      <xdr:colOff>736600</xdr:colOff>
      <xdr:row>739</xdr:row>
      <xdr:rowOff>736600</xdr:rowOff>
    </xdr:to>
    <xdr:pic>
      <xdr:nvPicPr>
        <xdr:cNvPr id="1509" name="Image 1508">
          <a:extLst>
            <a:ext uri="{FF2B5EF4-FFF2-40B4-BE49-F238E27FC236}">
              <a16:creationId xmlns:a16="http://schemas.microsoft.com/office/drawing/2014/main" xmlns="" id="{AF1370E9-8720-46A6-635D-446EAA90F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56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192</xdr:row>
      <xdr:rowOff>25400</xdr:rowOff>
    </xdr:from>
    <xdr:to>
      <xdr:col>1</xdr:col>
      <xdr:colOff>736600</xdr:colOff>
      <xdr:row>192</xdr:row>
      <xdr:rowOff>736600</xdr:rowOff>
    </xdr:to>
    <xdr:pic>
      <xdr:nvPicPr>
        <xdr:cNvPr id="1511" name="Image 1510">
          <a:extLst>
            <a:ext uri="{FF2B5EF4-FFF2-40B4-BE49-F238E27FC236}">
              <a16:creationId xmlns:a16="http://schemas.microsoft.com/office/drawing/2014/main" xmlns="" id="{F4FA5DBD-5C89-22EF-156C-92EE137E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63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273</xdr:row>
      <xdr:rowOff>25400</xdr:rowOff>
    </xdr:from>
    <xdr:to>
      <xdr:col>1</xdr:col>
      <xdr:colOff>736600</xdr:colOff>
      <xdr:row>273</xdr:row>
      <xdr:rowOff>736600</xdr:rowOff>
    </xdr:to>
    <xdr:pic>
      <xdr:nvPicPr>
        <xdr:cNvPr id="1513" name="Image 1512">
          <a:extLst>
            <a:ext uri="{FF2B5EF4-FFF2-40B4-BE49-F238E27FC236}">
              <a16:creationId xmlns:a16="http://schemas.microsoft.com/office/drawing/2014/main" xmlns="" id="{B26A17CD-120A-B448-41FF-5555DEB9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71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788</xdr:row>
      <xdr:rowOff>25400</xdr:rowOff>
    </xdr:from>
    <xdr:to>
      <xdr:col>1</xdr:col>
      <xdr:colOff>736600</xdr:colOff>
      <xdr:row>788</xdr:row>
      <xdr:rowOff>736600</xdr:rowOff>
    </xdr:to>
    <xdr:pic>
      <xdr:nvPicPr>
        <xdr:cNvPr id="1515" name="Image 1514">
          <a:extLst>
            <a:ext uri="{FF2B5EF4-FFF2-40B4-BE49-F238E27FC236}">
              <a16:creationId xmlns:a16="http://schemas.microsoft.com/office/drawing/2014/main" xmlns="" id="{AD9BB278-95F2-14E1-4EEC-802AA4D87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79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325</xdr:row>
      <xdr:rowOff>25400</xdr:rowOff>
    </xdr:from>
    <xdr:to>
      <xdr:col>1</xdr:col>
      <xdr:colOff>736600</xdr:colOff>
      <xdr:row>325</xdr:row>
      <xdr:rowOff>736600</xdr:rowOff>
    </xdr:to>
    <xdr:pic>
      <xdr:nvPicPr>
        <xdr:cNvPr id="1517" name="Image 1516">
          <a:extLst>
            <a:ext uri="{FF2B5EF4-FFF2-40B4-BE49-F238E27FC236}">
              <a16:creationId xmlns:a16="http://schemas.microsoft.com/office/drawing/2014/main" xmlns="" id="{EDB61409-E83C-B270-11F7-CAE900FF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86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718</xdr:row>
      <xdr:rowOff>25400</xdr:rowOff>
    </xdr:from>
    <xdr:to>
      <xdr:col>1</xdr:col>
      <xdr:colOff>736600</xdr:colOff>
      <xdr:row>718</xdr:row>
      <xdr:rowOff>736600</xdr:rowOff>
    </xdr:to>
    <xdr:pic>
      <xdr:nvPicPr>
        <xdr:cNvPr id="1519" name="Image 1518">
          <a:extLst>
            <a:ext uri="{FF2B5EF4-FFF2-40B4-BE49-F238E27FC236}">
              <a16:creationId xmlns:a16="http://schemas.microsoft.com/office/drawing/2014/main" xmlns="" id="{63D870A5-D5FB-00CE-92D1-AC5BB60B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294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717</xdr:row>
      <xdr:rowOff>25400</xdr:rowOff>
    </xdr:from>
    <xdr:to>
      <xdr:col>1</xdr:col>
      <xdr:colOff>736600</xdr:colOff>
      <xdr:row>717</xdr:row>
      <xdr:rowOff>736600</xdr:rowOff>
    </xdr:to>
    <xdr:pic>
      <xdr:nvPicPr>
        <xdr:cNvPr id="1521" name="Image 1520">
          <a:extLst>
            <a:ext uri="{FF2B5EF4-FFF2-40B4-BE49-F238E27FC236}">
              <a16:creationId xmlns:a16="http://schemas.microsoft.com/office/drawing/2014/main" xmlns="" id="{D9F25591-70AF-8697-A235-DFDE10F3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01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789</xdr:row>
      <xdr:rowOff>25400</xdr:rowOff>
    </xdr:from>
    <xdr:to>
      <xdr:col>1</xdr:col>
      <xdr:colOff>736600</xdr:colOff>
      <xdr:row>789</xdr:row>
      <xdr:rowOff>736600</xdr:rowOff>
    </xdr:to>
    <xdr:pic>
      <xdr:nvPicPr>
        <xdr:cNvPr id="1523" name="Image 1522">
          <a:extLst>
            <a:ext uri="{FF2B5EF4-FFF2-40B4-BE49-F238E27FC236}">
              <a16:creationId xmlns:a16="http://schemas.microsoft.com/office/drawing/2014/main" xmlns="" id="{042E33C0-82ED-7BA2-3807-05702B68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09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790</xdr:row>
      <xdr:rowOff>25400</xdr:rowOff>
    </xdr:from>
    <xdr:to>
      <xdr:col>1</xdr:col>
      <xdr:colOff>736600</xdr:colOff>
      <xdr:row>790</xdr:row>
      <xdr:rowOff>736600</xdr:rowOff>
    </xdr:to>
    <xdr:pic>
      <xdr:nvPicPr>
        <xdr:cNvPr id="1525" name="Image 1524">
          <a:extLst>
            <a:ext uri="{FF2B5EF4-FFF2-40B4-BE49-F238E27FC236}">
              <a16:creationId xmlns:a16="http://schemas.microsoft.com/office/drawing/2014/main" xmlns="" id="{6B2E62AD-BCD0-7D26-5DFA-65E6BD4C9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17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352</xdr:row>
      <xdr:rowOff>25400</xdr:rowOff>
    </xdr:from>
    <xdr:to>
      <xdr:col>1</xdr:col>
      <xdr:colOff>736600</xdr:colOff>
      <xdr:row>352</xdr:row>
      <xdr:rowOff>736600</xdr:rowOff>
    </xdr:to>
    <xdr:pic>
      <xdr:nvPicPr>
        <xdr:cNvPr id="1527" name="Image 1526">
          <a:extLst>
            <a:ext uri="{FF2B5EF4-FFF2-40B4-BE49-F238E27FC236}">
              <a16:creationId xmlns:a16="http://schemas.microsoft.com/office/drawing/2014/main" xmlns="" id="{FE320BEA-1FE3-38F6-0704-5CD02D13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24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676</xdr:row>
      <xdr:rowOff>25400</xdr:rowOff>
    </xdr:from>
    <xdr:to>
      <xdr:col>1</xdr:col>
      <xdr:colOff>736600</xdr:colOff>
      <xdr:row>676</xdr:row>
      <xdr:rowOff>736600</xdr:rowOff>
    </xdr:to>
    <xdr:pic>
      <xdr:nvPicPr>
        <xdr:cNvPr id="1529" name="Image 1528">
          <a:extLst>
            <a:ext uri="{FF2B5EF4-FFF2-40B4-BE49-F238E27FC236}">
              <a16:creationId xmlns:a16="http://schemas.microsoft.com/office/drawing/2014/main" xmlns="" id="{513C0D2F-2253-4519-686D-74AE7D71A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32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531</xdr:row>
      <xdr:rowOff>25400</xdr:rowOff>
    </xdr:from>
    <xdr:to>
      <xdr:col>1</xdr:col>
      <xdr:colOff>736600</xdr:colOff>
      <xdr:row>531</xdr:row>
      <xdr:rowOff>736600</xdr:rowOff>
    </xdr:to>
    <xdr:pic>
      <xdr:nvPicPr>
        <xdr:cNvPr id="1531" name="Image 1530">
          <a:extLst>
            <a:ext uri="{FF2B5EF4-FFF2-40B4-BE49-F238E27FC236}">
              <a16:creationId xmlns:a16="http://schemas.microsoft.com/office/drawing/2014/main" xmlns="" id="{A68E1AB9-0874-E88F-4D75-0093812BE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40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222</xdr:row>
      <xdr:rowOff>25400</xdr:rowOff>
    </xdr:from>
    <xdr:to>
      <xdr:col>1</xdr:col>
      <xdr:colOff>736600</xdr:colOff>
      <xdr:row>222</xdr:row>
      <xdr:rowOff>736600</xdr:rowOff>
    </xdr:to>
    <xdr:pic>
      <xdr:nvPicPr>
        <xdr:cNvPr id="1533" name="Image 1532">
          <a:extLst>
            <a:ext uri="{FF2B5EF4-FFF2-40B4-BE49-F238E27FC236}">
              <a16:creationId xmlns:a16="http://schemas.microsoft.com/office/drawing/2014/main" xmlns="" id="{8661663B-47BB-F00C-9C12-74C2099B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47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327</xdr:row>
      <xdr:rowOff>25400</xdr:rowOff>
    </xdr:from>
    <xdr:to>
      <xdr:col>1</xdr:col>
      <xdr:colOff>736600</xdr:colOff>
      <xdr:row>327</xdr:row>
      <xdr:rowOff>736600</xdr:rowOff>
    </xdr:to>
    <xdr:pic>
      <xdr:nvPicPr>
        <xdr:cNvPr id="1539" name="Image 1538">
          <a:extLst>
            <a:ext uri="{FF2B5EF4-FFF2-40B4-BE49-F238E27FC236}">
              <a16:creationId xmlns:a16="http://schemas.microsoft.com/office/drawing/2014/main" xmlns="" id="{0D0DEDB7-18DC-6867-DA7F-BFEE857D2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70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326</xdr:row>
      <xdr:rowOff>25400</xdr:rowOff>
    </xdr:from>
    <xdr:to>
      <xdr:col>1</xdr:col>
      <xdr:colOff>736600</xdr:colOff>
      <xdr:row>326</xdr:row>
      <xdr:rowOff>736600</xdr:rowOff>
    </xdr:to>
    <xdr:pic>
      <xdr:nvPicPr>
        <xdr:cNvPr id="1543" name="Image 1542">
          <a:extLst>
            <a:ext uri="{FF2B5EF4-FFF2-40B4-BE49-F238E27FC236}">
              <a16:creationId xmlns:a16="http://schemas.microsoft.com/office/drawing/2014/main" xmlns="" id="{37F8EC1D-B4A2-69F7-340E-CDFA48E3D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85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791</xdr:row>
      <xdr:rowOff>25400</xdr:rowOff>
    </xdr:from>
    <xdr:to>
      <xdr:col>1</xdr:col>
      <xdr:colOff>736600</xdr:colOff>
      <xdr:row>791</xdr:row>
      <xdr:rowOff>736600</xdr:rowOff>
    </xdr:to>
    <xdr:pic>
      <xdr:nvPicPr>
        <xdr:cNvPr id="1545" name="Image 1544">
          <a:extLst>
            <a:ext uri="{FF2B5EF4-FFF2-40B4-BE49-F238E27FC236}">
              <a16:creationId xmlns:a16="http://schemas.microsoft.com/office/drawing/2014/main" xmlns="" id="{762FD8ED-1407-8063-496C-336EE9B4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393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351</xdr:row>
      <xdr:rowOff>25400</xdr:rowOff>
    </xdr:from>
    <xdr:to>
      <xdr:col>1</xdr:col>
      <xdr:colOff>736600</xdr:colOff>
      <xdr:row>351</xdr:row>
      <xdr:rowOff>736600</xdr:rowOff>
    </xdr:to>
    <xdr:pic>
      <xdr:nvPicPr>
        <xdr:cNvPr id="1547" name="Image 1546">
          <a:extLst>
            <a:ext uri="{FF2B5EF4-FFF2-40B4-BE49-F238E27FC236}">
              <a16:creationId xmlns:a16="http://schemas.microsoft.com/office/drawing/2014/main" xmlns="" id="{89EB7BA6-0CF7-9D64-C23A-C9422F33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01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182</xdr:row>
      <xdr:rowOff>25400</xdr:rowOff>
    </xdr:from>
    <xdr:to>
      <xdr:col>1</xdr:col>
      <xdr:colOff>736600</xdr:colOff>
      <xdr:row>182</xdr:row>
      <xdr:rowOff>736600</xdr:rowOff>
    </xdr:to>
    <xdr:pic>
      <xdr:nvPicPr>
        <xdr:cNvPr id="1549" name="Image 1548">
          <a:extLst>
            <a:ext uri="{FF2B5EF4-FFF2-40B4-BE49-F238E27FC236}">
              <a16:creationId xmlns:a16="http://schemas.microsoft.com/office/drawing/2014/main" xmlns="" id="{5AD895E1-E164-B68A-F297-253A16DA8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08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477</xdr:row>
      <xdr:rowOff>25400</xdr:rowOff>
    </xdr:from>
    <xdr:to>
      <xdr:col>1</xdr:col>
      <xdr:colOff>736600</xdr:colOff>
      <xdr:row>477</xdr:row>
      <xdr:rowOff>736600</xdr:rowOff>
    </xdr:to>
    <xdr:pic>
      <xdr:nvPicPr>
        <xdr:cNvPr id="1551" name="Image 1550">
          <a:extLst>
            <a:ext uri="{FF2B5EF4-FFF2-40B4-BE49-F238E27FC236}">
              <a16:creationId xmlns:a16="http://schemas.microsoft.com/office/drawing/2014/main" xmlns="" id="{41CEFCD7-4F11-F2C5-BE30-2250F101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16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274</xdr:row>
      <xdr:rowOff>25400</xdr:rowOff>
    </xdr:from>
    <xdr:to>
      <xdr:col>1</xdr:col>
      <xdr:colOff>736600</xdr:colOff>
      <xdr:row>274</xdr:row>
      <xdr:rowOff>736600</xdr:rowOff>
    </xdr:to>
    <xdr:pic>
      <xdr:nvPicPr>
        <xdr:cNvPr id="1553" name="Image 1552">
          <a:extLst>
            <a:ext uri="{FF2B5EF4-FFF2-40B4-BE49-F238E27FC236}">
              <a16:creationId xmlns:a16="http://schemas.microsoft.com/office/drawing/2014/main" xmlns="" id="{BEF9CCAA-352C-B33F-6608-04D0C85C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23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137</xdr:row>
      <xdr:rowOff>25400</xdr:rowOff>
    </xdr:from>
    <xdr:to>
      <xdr:col>1</xdr:col>
      <xdr:colOff>736600</xdr:colOff>
      <xdr:row>137</xdr:row>
      <xdr:rowOff>736600</xdr:rowOff>
    </xdr:to>
    <xdr:pic>
      <xdr:nvPicPr>
        <xdr:cNvPr id="1555" name="Image 1554">
          <a:extLst>
            <a:ext uri="{FF2B5EF4-FFF2-40B4-BE49-F238E27FC236}">
              <a16:creationId xmlns:a16="http://schemas.microsoft.com/office/drawing/2014/main" xmlns="" id="{17B37C82-459C-51A0-95BB-CB697EED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31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736600</xdr:colOff>
      <xdr:row>63</xdr:row>
      <xdr:rowOff>736600</xdr:rowOff>
    </xdr:to>
    <xdr:pic>
      <xdr:nvPicPr>
        <xdr:cNvPr id="1557" name="Image 1556">
          <a:extLst>
            <a:ext uri="{FF2B5EF4-FFF2-40B4-BE49-F238E27FC236}">
              <a16:creationId xmlns:a16="http://schemas.microsoft.com/office/drawing/2014/main" xmlns="" id="{010866C6-5157-7CA2-BC24-803C452D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39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719</xdr:row>
      <xdr:rowOff>25400</xdr:rowOff>
    </xdr:from>
    <xdr:to>
      <xdr:col>1</xdr:col>
      <xdr:colOff>736600</xdr:colOff>
      <xdr:row>719</xdr:row>
      <xdr:rowOff>736600</xdr:rowOff>
    </xdr:to>
    <xdr:pic>
      <xdr:nvPicPr>
        <xdr:cNvPr id="1559" name="Image 1558">
          <a:extLst>
            <a:ext uri="{FF2B5EF4-FFF2-40B4-BE49-F238E27FC236}">
              <a16:creationId xmlns:a16="http://schemas.microsoft.com/office/drawing/2014/main" xmlns="" id="{D39394A3-A49F-7D0D-8480-B8D35A536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46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721</xdr:row>
      <xdr:rowOff>25400</xdr:rowOff>
    </xdr:from>
    <xdr:to>
      <xdr:col>1</xdr:col>
      <xdr:colOff>736600</xdr:colOff>
      <xdr:row>721</xdr:row>
      <xdr:rowOff>736600</xdr:rowOff>
    </xdr:to>
    <xdr:pic>
      <xdr:nvPicPr>
        <xdr:cNvPr id="1561" name="Image 1560">
          <a:extLst>
            <a:ext uri="{FF2B5EF4-FFF2-40B4-BE49-F238E27FC236}">
              <a16:creationId xmlns:a16="http://schemas.microsoft.com/office/drawing/2014/main" xmlns="" id="{C469BFA4-B00D-CC04-4229-30FB8D51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54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414</xdr:row>
      <xdr:rowOff>25400</xdr:rowOff>
    </xdr:from>
    <xdr:to>
      <xdr:col>1</xdr:col>
      <xdr:colOff>736600</xdr:colOff>
      <xdr:row>414</xdr:row>
      <xdr:rowOff>736600</xdr:rowOff>
    </xdr:to>
    <xdr:pic>
      <xdr:nvPicPr>
        <xdr:cNvPr id="1563" name="Image 1562">
          <a:extLst>
            <a:ext uri="{FF2B5EF4-FFF2-40B4-BE49-F238E27FC236}">
              <a16:creationId xmlns:a16="http://schemas.microsoft.com/office/drawing/2014/main" xmlns="" id="{B0528675-46C8-2022-C6AB-3AF3B44C0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62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653</xdr:row>
      <xdr:rowOff>25400</xdr:rowOff>
    </xdr:from>
    <xdr:to>
      <xdr:col>1</xdr:col>
      <xdr:colOff>736600</xdr:colOff>
      <xdr:row>653</xdr:row>
      <xdr:rowOff>736600</xdr:rowOff>
    </xdr:to>
    <xdr:pic>
      <xdr:nvPicPr>
        <xdr:cNvPr id="1565" name="Image 1564">
          <a:extLst>
            <a:ext uri="{FF2B5EF4-FFF2-40B4-BE49-F238E27FC236}">
              <a16:creationId xmlns:a16="http://schemas.microsoft.com/office/drawing/2014/main" xmlns="" id="{962D46DA-7BEB-FFB9-6127-C570CE0E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69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736600</xdr:colOff>
      <xdr:row>24</xdr:row>
      <xdr:rowOff>736600</xdr:rowOff>
    </xdr:to>
    <xdr:pic>
      <xdr:nvPicPr>
        <xdr:cNvPr id="1567" name="Image 1566">
          <a:extLst>
            <a:ext uri="{FF2B5EF4-FFF2-40B4-BE49-F238E27FC236}">
              <a16:creationId xmlns:a16="http://schemas.microsoft.com/office/drawing/2014/main" xmlns="" id="{E212C153-2856-734E-F6C3-10D98F47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77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793</xdr:row>
      <xdr:rowOff>25400</xdr:rowOff>
    </xdr:from>
    <xdr:to>
      <xdr:col>1</xdr:col>
      <xdr:colOff>736600</xdr:colOff>
      <xdr:row>793</xdr:row>
      <xdr:rowOff>736600</xdr:rowOff>
    </xdr:to>
    <xdr:pic>
      <xdr:nvPicPr>
        <xdr:cNvPr id="1569" name="Image 1568">
          <a:extLst>
            <a:ext uri="{FF2B5EF4-FFF2-40B4-BE49-F238E27FC236}">
              <a16:creationId xmlns:a16="http://schemas.microsoft.com/office/drawing/2014/main" xmlns="" id="{44768593-75EF-95F8-A491-4D5EC17BB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84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304</xdr:row>
      <xdr:rowOff>25400</xdr:rowOff>
    </xdr:from>
    <xdr:to>
      <xdr:col>1</xdr:col>
      <xdr:colOff>736600</xdr:colOff>
      <xdr:row>304</xdr:row>
      <xdr:rowOff>736600</xdr:rowOff>
    </xdr:to>
    <xdr:pic>
      <xdr:nvPicPr>
        <xdr:cNvPr id="1571" name="Image 1570">
          <a:extLst>
            <a:ext uri="{FF2B5EF4-FFF2-40B4-BE49-F238E27FC236}">
              <a16:creationId xmlns:a16="http://schemas.microsoft.com/office/drawing/2014/main" xmlns="" id="{23072E8D-598E-43E4-B8A0-C269037E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492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25400</xdr:rowOff>
    </xdr:from>
    <xdr:to>
      <xdr:col>1</xdr:col>
      <xdr:colOff>736600</xdr:colOff>
      <xdr:row>36</xdr:row>
      <xdr:rowOff>736600</xdr:rowOff>
    </xdr:to>
    <xdr:pic>
      <xdr:nvPicPr>
        <xdr:cNvPr id="1573" name="Image 1572">
          <a:extLst>
            <a:ext uri="{FF2B5EF4-FFF2-40B4-BE49-F238E27FC236}">
              <a16:creationId xmlns:a16="http://schemas.microsoft.com/office/drawing/2014/main" xmlns="" id="{DB958417-2C54-8674-7A15-5A06FA35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07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736600</xdr:colOff>
      <xdr:row>69</xdr:row>
      <xdr:rowOff>736600</xdr:rowOff>
    </xdr:to>
    <xdr:pic>
      <xdr:nvPicPr>
        <xdr:cNvPr id="1575" name="Image 1574">
          <a:extLst>
            <a:ext uri="{FF2B5EF4-FFF2-40B4-BE49-F238E27FC236}">
              <a16:creationId xmlns:a16="http://schemas.microsoft.com/office/drawing/2014/main" xmlns="" id="{334BF841-1D40-CC33-2841-06EE93D2F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15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710</xdr:row>
      <xdr:rowOff>25400</xdr:rowOff>
    </xdr:from>
    <xdr:to>
      <xdr:col>1</xdr:col>
      <xdr:colOff>736600</xdr:colOff>
      <xdr:row>710</xdr:row>
      <xdr:rowOff>736600</xdr:rowOff>
    </xdr:to>
    <xdr:pic>
      <xdr:nvPicPr>
        <xdr:cNvPr id="1577" name="Image 1576">
          <a:extLst>
            <a:ext uri="{FF2B5EF4-FFF2-40B4-BE49-F238E27FC236}">
              <a16:creationId xmlns:a16="http://schemas.microsoft.com/office/drawing/2014/main" xmlns="" id="{1A3CA1E5-2C4B-12E3-66C7-2BCCEAEF1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22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526</xdr:row>
      <xdr:rowOff>25400</xdr:rowOff>
    </xdr:from>
    <xdr:to>
      <xdr:col>1</xdr:col>
      <xdr:colOff>736600</xdr:colOff>
      <xdr:row>526</xdr:row>
      <xdr:rowOff>736600</xdr:rowOff>
    </xdr:to>
    <xdr:pic>
      <xdr:nvPicPr>
        <xdr:cNvPr id="1579" name="Image 1578">
          <a:extLst>
            <a:ext uri="{FF2B5EF4-FFF2-40B4-BE49-F238E27FC236}">
              <a16:creationId xmlns:a16="http://schemas.microsoft.com/office/drawing/2014/main" xmlns="" id="{04F67BDA-2F33-35E7-B655-90FC9C1E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30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778</xdr:row>
      <xdr:rowOff>25400</xdr:rowOff>
    </xdr:from>
    <xdr:to>
      <xdr:col>1</xdr:col>
      <xdr:colOff>736600</xdr:colOff>
      <xdr:row>778</xdr:row>
      <xdr:rowOff>736600</xdr:rowOff>
    </xdr:to>
    <xdr:pic>
      <xdr:nvPicPr>
        <xdr:cNvPr id="1581" name="Image 1580">
          <a:extLst>
            <a:ext uri="{FF2B5EF4-FFF2-40B4-BE49-F238E27FC236}">
              <a16:creationId xmlns:a16="http://schemas.microsoft.com/office/drawing/2014/main" xmlns="" id="{D18BE130-9B42-B7D9-2687-4AD9C80E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38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780</xdr:row>
      <xdr:rowOff>25400</xdr:rowOff>
    </xdr:from>
    <xdr:to>
      <xdr:col>1</xdr:col>
      <xdr:colOff>736600</xdr:colOff>
      <xdr:row>780</xdr:row>
      <xdr:rowOff>736600</xdr:rowOff>
    </xdr:to>
    <xdr:pic>
      <xdr:nvPicPr>
        <xdr:cNvPr id="1583" name="Image 1582">
          <a:extLst>
            <a:ext uri="{FF2B5EF4-FFF2-40B4-BE49-F238E27FC236}">
              <a16:creationId xmlns:a16="http://schemas.microsoft.com/office/drawing/2014/main" xmlns="" id="{A23E3D62-680D-5427-ACAA-F7B9AAA97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45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736600</xdr:colOff>
      <xdr:row>91</xdr:row>
      <xdr:rowOff>736600</xdr:rowOff>
    </xdr:to>
    <xdr:pic>
      <xdr:nvPicPr>
        <xdr:cNvPr id="1585" name="Image 1584">
          <a:extLst>
            <a:ext uri="{FF2B5EF4-FFF2-40B4-BE49-F238E27FC236}">
              <a16:creationId xmlns:a16="http://schemas.microsoft.com/office/drawing/2014/main" xmlns="" id="{181D64B5-33CD-E421-0A21-3CC42853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53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25400</xdr:rowOff>
    </xdr:from>
    <xdr:to>
      <xdr:col>1</xdr:col>
      <xdr:colOff>736600</xdr:colOff>
      <xdr:row>12</xdr:row>
      <xdr:rowOff>736600</xdr:rowOff>
    </xdr:to>
    <xdr:pic>
      <xdr:nvPicPr>
        <xdr:cNvPr id="1587" name="Image 1586">
          <a:extLst>
            <a:ext uri="{FF2B5EF4-FFF2-40B4-BE49-F238E27FC236}">
              <a16:creationId xmlns:a16="http://schemas.microsoft.com/office/drawing/2014/main" xmlns="" id="{E5137E9E-ACAC-6E33-398C-5BBF6770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61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</xdr:row>
      <xdr:rowOff>25400</xdr:rowOff>
    </xdr:from>
    <xdr:to>
      <xdr:col>1</xdr:col>
      <xdr:colOff>736600</xdr:colOff>
      <xdr:row>98</xdr:row>
      <xdr:rowOff>736600</xdr:rowOff>
    </xdr:to>
    <xdr:pic>
      <xdr:nvPicPr>
        <xdr:cNvPr id="1589" name="Image 1588">
          <a:extLst>
            <a:ext uri="{FF2B5EF4-FFF2-40B4-BE49-F238E27FC236}">
              <a16:creationId xmlns:a16="http://schemas.microsoft.com/office/drawing/2014/main" xmlns="" id="{70C40958-EC5B-151E-0057-C2654DB3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68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114</xdr:row>
      <xdr:rowOff>25400</xdr:rowOff>
    </xdr:from>
    <xdr:to>
      <xdr:col>1</xdr:col>
      <xdr:colOff>736600</xdr:colOff>
      <xdr:row>114</xdr:row>
      <xdr:rowOff>736600</xdr:rowOff>
    </xdr:to>
    <xdr:pic>
      <xdr:nvPicPr>
        <xdr:cNvPr id="1591" name="Image 1590">
          <a:extLst>
            <a:ext uri="{FF2B5EF4-FFF2-40B4-BE49-F238E27FC236}">
              <a16:creationId xmlns:a16="http://schemas.microsoft.com/office/drawing/2014/main" xmlns="" id="{BF59CF44-8645-7B5E-EB82-7226A457A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76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101</xdr:row>
      <xdr:rowOff>25400</xdr:rowOff>
    </xdr:from>
    <xdr:to>
      <xdr:col>1</xdr:col>
      <xdr:colOff>736600</xdr:colOff>
      <xdr:row>101</xdr:row>
      <xdr:rowOff>736600</xdr:rowOff>
    </xdr:to>
    <xdr:pic>
      <xdr:nvPicPr>
        <xdr:cNvPr id="1593" name="Image 1592">
          <a:extLst>
            <a:ext uri="{FF2B5EF4-FFF2-40B4-BE49-F238E27FC236}">
              <a16:creationId xmlns:a16="http://schemas.microsoft.com/office/drawing/2014/main" xmlns="" id="{8A5098C4-5105-95E0-038E-5C9244C72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583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166</xdr:row>
      <xdr:rowOff>25400</xdr:rowOff>
    </xdr:from>
    <xdr:to>
      <xdr:col>1</xdr:col>
      <xdr:colOff>736600</xdr:colOff>
      <xdr:row>166</xdr:row>
      <xdr:rowOff>736600</xdr:rowOff>
    </xdr:to>
    <xdr:pic>
      <xdr:nvPicPr>
        <xdr:cNvPr id="1599" name="Image 1598">
          <a:extLst>
            <a:ext uri="{FF2B5EF4-FFF2-40B4-BE49-F238E27FC236}">
              <a16:creationId xmlns:a16="http://schemas.microsoft.com/office/drawing/2014/main" xmlns="" id="{6F037C8F-F4D7-2671-DFB3-E8949EB2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06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736600</xdr:colOff>
      <xdr:row>44</xdr:row>
      <xdr:rowOff>736600</xdr:rowOff>
    </xdr:to>
    <xdr:pic>
      <xdr:nvPicPr>
        <xdr:cNvPr id="1603" name="Image 1602">
          <a:extLst>
            <a:ext uri="{FF2B5EF4-FFF2-40B4-BE49-F238E27FC236}">
              <a16:creationId xmlns:a16="http://schemas.microsoft.com/office/drawing/2014/main" xmlns="" id="{D3121996-C771-C6A2-DE2C-10B6720F2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22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25400</xdr:rowOff>
    </xdr:from>
    <xdr:to>
      <xdr:col>1</xdr:col>
      <xdr:colOff>736600</xdr:colOff>
      <xdr:row>20</xdr:row>
      <xdr:rowOff>736600</xdr:rowOff>
    </xdr:to>
    <xdr:pic>
      <xdr:nvPicPr>
        <xdr:cNvPr id="1605" name="Image 1604">
          <a:extLst>
            <a:ext uri="{FF2B5EF4-FFF2-40B4-BE49-F238E27FC236}">
              <a16:creationId xmlns:a16="http://schemas.microsoft.com/office/drawing/2014/main" xmlns="" id="{2E86E86E-83CE-8EBA-E9EB-1807EABC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29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337</xdr:row>
      <xdr:rowOff>25400</xdr:rowOff>
    </xdr:from>
    <xdr:to>
      <xdr:col>1</xdr:col>
      <xdr:colOff>736600</xdr:colOff>
      <xdr:row>337</xdr:row>
      <xdr:rowOff>736600</xdr:rowOff>
    </xdr:to>
    <xdr:pic>
      <xdr:nvPicPr>
        <xdr:cNvPr id="1607" name="Image 1606">
          <a:extLst>
            <a:ext uri="{FF2B5EF4-FFF2-40B4-BE49-F238E27FC236}">
              <a16:creationId xmlns:a16="http://schemas.microsoft.com/office/drawing/2014/main" xmlns="" id="{88338DC2-B943-8852-D9B5-0D8A60A3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37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140</xdr:row>
      <xdr:rowOff>25400</xdr:rowOff>
    </xdr:from>
    <xdr:to>
      <xdr:col>1</xdr:col>
      <xdr:colOff>736600</xdr:colOff>
      <xdr:row>140</xdr:row>
      <xdr:rowOff>736600</xdr:rowOff>
    </xdr:to>
    <xdr:pic>
      <xdr:nvPicPr>
        <xdr:cNvPr id="1609" name="Image 1608">
          <a:extLst>
            <a:ext uri="{FF2B5EF4-FFF2-40B4-BE49-F238E27FC236}">
              <a16:creationId xmlns:a16="http://schemas.microsoft.com/office/drawing/2014/main" xmlns="" id="{E75AFF88-481D-42FA-9D80-6C04A5AC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44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502</xdr:row>
      <xdr:rowOff>25400</xdr:rowOff>
    </xdr:from>
    <xdr:to>
      <xdr:col>1</xdr:col>
      <xdr:colOff>736600</xdr:colOff>
      <xdr:row>502</xdr:row>
      <xdr:rowOff>736600</xdr:rowOff>
    </xdr:to>
    <xdr:pic>
      <xdr:nvPicPr>
        <xdr:cNvPr id="1611" name="Image 1610">
          <a:extLst>
            <a:ext uri="{FF2B5EF4-FFF2-40B4-BE49-F238E27FC236}">
              <a16:creationId xmlns:a16="http://schemas.microsoft.com/office/drawing/2014/main" xmlns="" id="{98189615-5666-38BD-8849-674F5F1C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52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611</xdr:row>
      <xdr:rowOff>25400</xdr:rowOff>
    </xdr:from>
    <xdr:to>
      <xdr:col>1</xdr:col>
      <xdr:colOff>736600</xdr:colOff>
      <xdr:row>611</xdr:row>
      <xdr:rowOff>736600</xdr:rowOff>
    </xdr:to>
    <xdr:pic>
      <xdr:nvPicPr>
        <xdr:cNvPr id="1613" name="Image 1612">
          <a:extLst>
            <a:ext uri="{FF2B5EF4-FFF2-40B4-BE49-F238E27FC236}">
              <a16:creationId xmlns:a16="http://schemas.microsoft.com/office/drawing/2014/main" xmlns="" id="{294D7E46-6DE7-4A65-F0D1-D0A8FC820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60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684</xdr:row>
      <xdr:rowOff>25400</xdr:rowOff>
    </xdr:from>
    <xdr:to>
      <xdr:col>1</xdr:col>
      <xdr:colOff>736600</xdr:colOff>
      <xdr:row>684</xdr:row>
      <xdr:rowOff>736600</xdr:rowOff>
    </xdr:to>
    <xdr:pic>
      <xdr:nvPicPr>
        <xdr:cNvPr id="1617" name="Image 1616">
          <a:extLst>
            <a:ext uri="{FF2B5EF4-FFF2-40B4-BE49-F238E27FC236}">
              <a16:creationId xmlns:a16="http://schemas.microsoft.com/office/drawing/2014/main" xmlns="" id="{93F9E1A4-A99E-5BAB-6351-42FEFBCE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75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614</xdr:row>
      <xdr:rowOff>25400</xdr:rowOff>
    </xdr:from>
    <xdr:to>
      <xdr:col>1</xdr:col>
      <xdr:colOff>736600</xdr:colOff>
      <xdr:row>614</xdr:row>
      <xdr:rowOff>736600</xdr:rowOff>
    </xdr:to>
    <xdr:pic>
      <xdr:nvPicPr>
        <xdr:cNvPr id="1623" name="Image 1622">
          <a:extLst>
            <a:ext uri="{FF2B5EF4-FFF2-40B4-BE49-F238E27FC236}">
              <a16:creationId xmlns:a16="http://schemas.microsoft.com/office/drawing/2014/main" xmlns="" id="{2B95A1A8-DDBD-5919-A7C7-1E16B751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698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837</xdr:row>
      <xdr:rowOff>25400</xdr:rowOff>
    </xdr:from>
    <xdr:to>
      <xdr:col>1</xdr:col>
      <xdr:colOff>736600</xdr:colOff>
      <xdr:row>837</xdr:row>
      <xdr:rowOff>736600</xdr:rowOff>
    </xdr:to>
    <xdr:pic>
      <xdr:nvPicPr>
        <xdr:cNvPr id="1625" name="Image 1624">
          <a:extLst>
            <a:ext uri="{FF2B5EF4-FFF2-40B4-BE49-F238E27FC236}">
              <a16:creationId xmlns:a16="http://schemas.microsoft.com/office/drawing/2014/main" xmlns="" id="{E916B31D-CA54-F97B-4F6D-2EEE387C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05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608</xdr:row>
      <xdr:rowOff>25400</xdr:rowOff>
    </xdr:from>
    <xdr:to>
      <xdr:col>1</xdr:col>
      <xdr:colOff>736600</xdr:colOff>
      <xdr:row>608</xdr:row>
      <xdr:rowOff>736600</xdr:rowOff>
    </xdr:to>
    <xdr:pic>
      <xdr:nvPicPr>
        <xdr:cNvPr id="1629" name="Image 1628">
          <a:extLst>
            <a:ext uri="{FF2B5EF4-FFF2-40B4-BE49-F238E27FC236}">
              <a16:creationId xmlns:a16="http://schemas.microsoft.com/office/drawing/2014/main" xmlns="" id="{EE810315-D77F-3028-D2F6-76590281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21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239</xdr:row>
      <xdr:rowOff>25400</xdr:rowOff>
    </xdr:from>
    <xdr:to>
      <xdr:col>1</xdr:col>
      <xdr:colOff>736600</xdr:colOff>
      <xdr:row>239</xdr:row>
      <xdr:rowOff>736600</xdr:rowOff>
    </xdr:to>
    <xdr:pic>
      <xdr:nvPicPr>
        <xdr:cNvPr id="1639" name="Image 1638">
          <a:extLst>
            <a:ext uri="{FF2B5EF4-FFF2-40B4-BE49-F238E27FC236}">
              <a16:creationId xmlns:a16="http://schemas.microsoft.com/office/drawing/2014/main" xmlns="" id="{89E0B7B3-54BB-27B3-92E2-B46423AD0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59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104</xdr:row>
      <xdr:rowOff>25400</xdr:rowOff>
    </xdr:from>
    <xdr:to>
      <xdr:col>1</xdr:col>
      <xdr:colOff>736600</xdr:colOff>
      <xdr:row>104</xdr:row>
      <xdr:rowOff>736600</xdr:rowOff>
    </xdr:to>
    <xdr:pic>
      <xdr:nvPicPr>
        <xdr:cNvPr id="1643" name="Image 1642">
          <a:extLst>
            <a:ext uri="{FF2B5EF4-FFF2-40B4-BE49-F238E27FC236}">
              <a16:creationId xmlns:a16="http://schemas.microsoft.com/office/drawing/2014/main" xmlns="" id="{4BA3A02F-5A7E-E824-6087-4FF7CE680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74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263</xdr:row>
      <xdr:rowOff>25400</xdr:rowOff>
    </xdr:from>
    <xdr:to>
      <xdr:col>1</xdr:col>
      <xdr:colOff>736600</xdr:colOff>
      <xdr:row>263</xdr:row>
      <xdr:rowOff>736600</xdr:rowOff>
    </xdr:to>
    <xdr:pic>
      <xdr:nvPicPr>
        <xdr:cNvPr id="1645" name="Image 1644">
          <a:extLst>
            <a:ext uri="{FF2B5EF4-FFF2-40B4-BE49-F238E27FC236}">
              <a16:creationId xmlns:a16="http://schemas.microsoft.com/office/drawing/2014/main" xmlns="" id="{BABA5416-AE24-D011-A7B8-C0F36DEE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82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736600</xdr:colOff>
      <xdr:row>90</xdr:row>
      <xdr:rowOff>736600</xdr:rowOff>
    </xdr:to>
    <xdr:pic>
      <xdr:nvPicPr>
        <xdr:cNvPr id="1647" name="Image 1646">
          <a:extLst>
            <a:ext uri="{FF2B5EF4-FFF2-40B4-BE49-F238E27FC236}">
              <a16:creationId xmlns:a16="http://schemas.microsoft.com/office/drawing/2014/main" xmlns="" id="{5C807657-FEA4-21F5-3BD0-52E4050C6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789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308</xdr:row>
      <xdr:rowOff>25400</xdr:rowOff>
    </xdr:from>
    <xdr:to>
      <xdr:col>1</xdr:col>
      <xdr:colOff>736600</xdr:colOff>
      <xdr:row>308</xdr:row>
      <xdr:rowOff>736600</xdr:rowOff>
    </xdr:to>
    <xdr:pic>
      <xdr:nvPicPr>
        <xdr:cNvPr id="1651" name="Image 1650">
          <a:extLst>
            <a:ext uri="{FF2B5EF4-FFF2-40B4-BE49-F238E27FC236}">
              <a16:creationId xmlns:a16="http://schemas.microsoft.com/office/drawing/2014/main" xmlns="" id="{2CEAFB6F-2329-0062-8CA4-D5B02E6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04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208</xdr:row>
      <xdr:rowOff>25400</xdr:rowOff>
    </xdr:from>
    <xdr:to>
      <xdr:col>1</xdr:col>
      <xdr:colOff>736600</xdr:colOff>
      <xdr:row>208</xdr:row>
      <xdr:rowOff>736600</xdr:rowOff>
    </xdr:to>
    <xdr:pic>
      <xdr:nvPicPr>
        <xdr:cNvPr id="1653" name="Image 1652">
          <a:extLst>
            <a:ext uri="{FF2B5EF4-FFF2-40B4-BE49-F238E27FC236}">
              <a16:creationId xmlns:a16="http://schemas.microsoft.com/office/drawing/2014/main" xmlns="" id="{19E024E2-DFC7-0267-CCA1-2D0C3FC1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12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683</xdr:row>
      <xdr:rowOff>25400</xdr:rowOff>
    </xdr:from>
    <xdr:to>
      <xdr:col>1</xdr:col>
      <xdr:colOff>736600</xdr:colOff>
      <xdr:row>683</xdr:row>
      <xdr:rowOff>736600</xdr:rowOff>
    </xdr:to>
    <xdr:pic>
      <xdr:nvPicPr>
        <xdr:cNvPr id="1655" name="Image 1654">
          <a:extLst>
            <a:ext uri="{FF2B5EF4-FFF2-40B4-BE49-F238E27FC236}">
              <a16:creationId xmlns:a16="http://schemas.microsoft.com/office/drawing/2014/main" xmlns="" id="{05E20106-DF3F-418B-BA64-93E30684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20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336</xdr:row>
      <xdr:rowOff>25400</xdr:rowOff>
    </xdr:from>
    <xdr:to>
      <xdr:col>1</xdr:col>
      <xdr:colOff>736600</xdr:colOff>
      <xdr:row>336</xdr:row>
      <xdr:rowOff>736600</xdr:rowOff>
    </xdr:to>
    <xdr:pic>
      <xdr:nvPicPr>
        <xdr:cNvPr id="1657" name="Image 1656">
          <a:extLst>
            <a:ext uri="{FF2B5EF4-FFF2-40B4-BE49-F238E27FC236}">
              <a16:creationId xmlns:a16="http://schemas.microsoft.com/office/drawing/2014/main" xmlns="" id="{E37F8F4D-2830-7362-3715-3A55F9B5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27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736600</xdr:colOff>
      <xdr:row>49</xdr:row>
      <xdr:rowOff>736600</xdr:rowOff>
    </xdr:to>
    <xdr:pic>
      <xdr:nvPicPr>
        <xdr:cNvPr id="1659" name="Image 1658">
          <a:extLst>
            <a:ext uri="{FF2B5EF4-FFF2-40B4-BE49-F238E27FC236}">
              <a16:creationId xmlns:a16="http://schemas.microsoft.com/office/drawing/2014/main" xmlns="" id="{63AA0B72-E6DC-8601-DE1B-C09CB4A0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35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736600</xdr:colOff>
      <xdr:row>96</xdr:row>
      <xdr:rowOff>736600</xdr:rowOff>
    </xdr:to>
    <xdr:pic>
      <xdr:nvPicPr>
        <xdr:cNvPr id="1661" name="Image 1660">
          <a:extLst>
            <a:ext uri="{FF2B5EF4-FFF2-40B4-BE49-F238E27FC236}">
              <a16:creationId xmlns:a16="http://schemas.microsoft.com/office/drawing/2014/main" xmlns="" id="{94A24915-6685-E724-53A2-4203AA6A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43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836</xdr:row>
      <xdr:rowOff>25400</xdr:rowOff>
    </xdr:from>
    <xdr:to>
      <xdr:col>1</xdr:col>
      <xdr:colOff>736600</xdr:colOff>
      <xdr:row>836</xdr:row>
      <xdr:rowOff>736600</xdr:rowOff>
    </xdr:to>
    <xdr:pic>
      <xdr:nvPicPr>
        <xdr:cNvPr id="1663" name="Image 1662">
          <a:extLst>
            <a:ext uri="{FF2B5EF4-FFF2-40B4-BE49-F238E27FC236}">
              <a16:creationId xmlns:a16="http://schemas.microsoft.com/office/drawing/2014/main" xmlns="" id="{94B8F8B4-C049-A0EE-31BD-F40F31E8D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50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674</xdr:row>
      <xdr:rowOff>25400</xdr:rowOff>
    </xdr:from>
    <xdr:to>
      <xdr:col>1</xdr:col>
      <xdr:colOff>736600</xdr:colOff>
      <xdr:row>674</xdr:row>
      <xdr:rowOff>736600</xdr:rowOff>
    </xdr:to>
    <xdr:pic>
      <xdr:nvPicPr>
        <xdr:cNvPr id="1665" name="Image 1664">
          <a:extLst>
            <a:ext uri="{FF2B5EF4-FFF2-40B4-BE49-F238E27FC236}">
              <a16:creationId xmlns:a16="http://schemas.microsoft.com/office/drawing/2014/main" xmlns="" id="{3B331F71-E537-38BC-9094-662DC4FF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58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579</xdr:row>
      <xdr:rowOff>25400</xdr:rowOff>
    </xdr:from>
    <xdr:to>
      <xdr:col>1</xdr:col>
      <xdr:colOff>736600</xdr:colOff>
      <xdr:row>579</xdr:row>
      <xdr:rowOff>736600</xdr:rowOff>
    </xdr:to>
    <xdr:pic>
      <xdr:nvPicPr>
        <xdr:cNvPr id="1667" name="Image 1666">
          <a:extLst>
            <a:ext uri="{FF2B5EF4-FFF2-40B4-BE49-F238E27FC236}">
              <a16:creationId xmlns:a16="http://schemas.microsoft.com/office/drawing/2014/main" xmlns="" id="{4C5C54D5-5E36-F020-66A5-3F861095C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65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736600</xdr:colOff>
      <xdr:row>33</xdr:row>
      <xdr:rowOff>736600</xdr:rowOff>
    </xdr:to>
    <xdr:pic>
      <xdr:nvPicPr>
        <xdr:cNvPr id="1673" name="Image 1672">
          <a:extLst>
            <a:ext uri="{FF2B5EF4-FFF2-40B4-BE49-F238E27FC236}">
              <a16:creationId xmlns:a16="http://schemas.microsoft.com/office/drawing/2014/main" xmlns="" id="{23DDB7C3-B521-D91A-A471-2B57BE7E4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888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736600</xdr:colOff>
      <xdr:row>139</xdr:row>
      <xdr:rowOff>736600</xdr:rowOff>
    </xdr:to>
    <xdr:pic>
      <xdr:nvPicPr>
        <xdr:cNvPr id="1677" name="Image 1676">
          <a:extLst>
            <a:ext uri="{FF2B5EF4-FFF2-40B4-BE49-F238E27FC236}">
              <a16:creationId xmlns:a16="http://schemas.microsoft.com/office/drawing/2014/main" xmlns="" id="{A8F976C6-BF4E-5F12-8E6D-8D78685CF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903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25400</xdr:rowOff>
    </xdr:from>
    <xdr:to>
      <xdr:col>1</xdr:col>
      <xdr:colOff>736600</xdr:colOff>
      <xdr:row>47</xdr:row>
      <xdr:rowOff>736600</xdr:rowOff>
    </xdr:to>
    <xdr:pic>
      <xdr:nvPicPr>
        <xdr:cNvPr id="1685" name="Image 1684">
          <a:extLst>
            <a:ext uri="{FF2B5EF4-FFF2-40B4-BE49-F238E27FC236}">
              <a16:creationId xmlns:a16="http://schemas.microsoft.com/office/drawing/2014/main" xmlns="" id="{883EA139-B13A-896F-2B2A-51E7A8CA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934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736600</xdr:colOff>
      <xdr:row>50</xdr:row>
      <xdr:rowOff>736600</xdr:rowOff>
    </xdr:to>
    <xdr:pic>
      <xdr:nvPicPr>
        <xdr:cNvPr id="1687" name="Image 1686">
          <a:extLst>
            <a:ext uri="{FF2B5EF4-FFF2-40B4-BE49-F238E27FC236}">
              <a16:creationId xmlns:a16="http://schemas.microsoft.com/office/drawing/2014/main" xmlns="" id="{8DD85905-2264-DC69-E658-9CCA6FFE5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942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612</xdr:row>
      <xdr:rowOff>25400</xdr:rowOff>
    </xdr:from>
    <xdr:to>
      <xdr:col>1</xdr:col>
      <xdr:colOff>736600</xdr:colOff>
      <xdr:row>612</xdr:row>
      <xdr:rowOff>736600</xdr:rowOff>
    </xdr:to>
    <xdr:pic>
      <xdr:nvPicPr>
        <xdr:cNvPr id="1689" name="Image 1688">
          <a:extLst>
            <a:ext uri="{FF2B5EF4-FFF2-40B4-BE49-F238E27FC236}">
              <a16:creationId xmlns:a16="http://schemas.microsoft.com/office/drawing/2014/main" xmlns="" id="{12F0BE52-78D6-6D0D-63D2-5A21DD5C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949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240</xdr:row>
      <xdr:rowOff>25400</xdr:rowOff>
    </xdr:from>
    <xdr:to>
      <xdr:col>1</xdr:col>
      <xdr:colOff>736600</xdr:colOff>
      <xdr:row>240</xdr:row>
      <xdr:rowOff>736600</xdr:rowOff>
    </xdr:to>
    <xdr:pic>
      <xdr:nvPicPr>
        <xdr:cNvPr id="1693" name="Image 1692">
          <a:extLst>
            <a:ext uri="{FF2B5EF4-FFF2-40B4-BE49-F238E27FC236}">
              <a16:creationId xmlns:a16="http://schemas.microsoft.com/office/drawing/2014/main" xmlns="" id="{150D22AC-5472-AFEC-5EEB-5679493D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696493400"/>
          <a:ext cx="711200" cy="7112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75"/>
  <sheetViews>
    <sheetView tabSelected="1" workbookViewId="0">
      <pane ySplit="2" topLeftCell="A3" activePane="bottomLeft" state="frozen"/>
      <selection pane="bottomLeft" activeCell="H1" sqref="H1:H1048576"/>
    </sheetView>
  </sheetViews>
  <sheetFormatPr defaultColWidth="11.375" defaultRowHeight="15"/>
  <cols>
    <col min="1" max="1" width="7.375" style="1" bestFit="1" customWidth="1"/>
    <col min="2" max="2" width="13.375" style="1" customWidth="1"/>
    <col min="3" max="3" width="12.125" style="1" bestFit="1" customWidth="1"/>
    <col min="4" max="4" width="160.875" style="1" hidden="1" customWidth="1"/>
    <col min="5" max="5" width="15.875" style="1" customWidth="1"/>
    <col min="6" max="6" width="43.875" style="3" bestFit="1" customWidth="1"/>
    <col min="7" max="7" width="6.375" style="4" bestFit="1" customWidth="1"/>
    <col min="8" max="8" width="9.375" style="4" bestFit="1" customWidth="1"/>
    <col min="9" max="9" width="9.375" style="3" bestFit="1" customWidth="1"/>
    <col min="10" max="10" width="15.125" style="1" bestFit="1" customWidth="1"/>
    <col min="11" max="11" width="17.125" style="1" bestFit="1" customWidth="1"/>
    <col min="12" max="12" width="10.875" style="1" bestFit="1" customWidth="1"/>
    <col min="13" max="13" width="12.375" style="1" bestFit="1" customWidth="1"/>
    <col min="14" max="14" width="21" style="1" bestFit="1" customWidth="1"/>
    <col min="15" max="15" width="7.375" style="1" bestFit="1" customWidth="1"/>
    <col min="16" max="16" width="3.25" style="7" bestFit="1" customWidth="1"/>
    <col min="17" max="17" width="4" style="1" bestFit="1" customWidth="1"/>
    <col min="18" max="18" width="4" style="7" bestFit="1" customWidth="1"/>
    <col min="19" max="19" width="4" style="1" bestFit="1" customWidth="1"/>
    <col min="20" max="20" width="4" style="7" bestFit="1" customWidth="1"/>
    <col min="21" max="21" width="4.25" style="1" bestFit="1" customWidth="1"/>
    <col min="22" max="22" width="5.375" style="7" bestFit="1" customWidth="1"/>
    <col min="23" max="23" width="3" style="1" bestFit="1" customWidth="1"/>
    <col min="24" max="24" width="3" style="7" bestFit="1" customWidth="1"/>
    <col min="25" max="25" width="4" style="1" bestFit="1" customWidth="1"/>
    <col min="26" max="26" width="3" style="7" bestFit="1" customWidth="1"/>
    <col min="27" max="27" width="4" style="1" bestFit="1" customWidth="1"/>
    <col min="28" max="28" width="3" style="7" bestFit="1" customWidth="1"/>
    <col min="29" max="29" width="3" style="1" bestFit="1" customWidth="1"/>
    <col min="30" max="30" width="3" style="7" bestFit="1" customWidth="1"/>
    <col min="31" max="31" width="3" style="1" bestFit="1" customWidth="1"/>
    <col min="32" max="32" width="4" style="7" bestFit="1" customWidth="1"/>
    <col min="33" max="33" width="3" style="1" bestFit="1" customWidth="1"/>
    <col min="34" max="34" width="4" style="7" bestFit="1" customWidth="1"/>
    <col min="35" max="35" width="4" style="1" bestFit="1" customWidth="1"/>
    <col min="36" max="36" width="3" style="7" bestFit="1" customWidth="1"/>
    <col min="37" max="37" width="4" style="1" bestFit="1" customWidth="1"/>
    <col min="38" max="38" width="4" style="7" bestFit="1" customWidth="1"/>
    <col min="39" max="39" width="3" style="1" bestFit="1" customWidth="1"/>
    <col min="40" max="40" width="4" style="7" bestFit="1" customWidth="1"/>
    <col min="41" max="41" width="3" style="1" bestFit="1" customWidth="1"/>
    <col min="42" max="42" width="3" style="7" bestFit="1" customWidth="1"/>
    <col min="43" max="43" width="3" style="1" bestFit="1" customWidth="1"/>
    <col min="44" max="44" width="3" style="7" bestFit="1" customWidth="1"/>
    <col min="45" max="45" width="3" style="1" bestFit="1" customWidth="1"/>
    <col min="46" max="46" width="3" style="7" bestFit="1" customWidth="1"/>
    <col min="47" max="47" width="3" style="1" bestFit="1" customWidth="1"/>
    <col min="48" max="48" width="3" style="7" bestFit="1" customWidth="1"/>
    <col min="49" max="49" width="3" style="1" bestFit="1" customWidth="1"/>
    <col min="50" max="50" width="3" style="7" bestFit="1" customWidth="1"/>
    <col min="51" max="51" width="3" style="1" bestFit="1" customWidth="1"/>
    <col min="52" max="52" width="3" style="7" bestFit="1" customWidth="1"/>
    <col min="53" max="53" width="3" style="1" bestFit="1" customWidth="1"/>
    <col min="54" max="54" width="3" style="7" bestFit="1" customWidth="1"/>
    <col min="55" max="55" width="3" style="1" bestFit="1" customWidth="1"/>
    <col min="56" max="56" width="3" style="7" bestFit="1" customWidth="1"/>
    <col min="57" max="57" width="3" style="1" bestFit="1" customWidth="1"/>
    <col min="58" max="58" width="3" style="7" bestFit="1" customWidth="1"/>
    <col min="59" max="59" width="3" style="1" bestFit="1" customWidth="1"/>
    <col min="60" max="60" width="3" style="7" bestFit="1" customWidth="1"/>
    <col min="61" max="61" width="3" style="1" bestFit="1" customWidth="1"/>
    <col min="62" max="62" width="3" style="7" bestFit="1" customWidth="1"/>
    <col min="63" max="63" width="3" style="1" bestFit="1" customWidth="1"/>
    <col min="64" max="64" width="3" style="7" bestFit="1" customWidth="1"/>
    <col min="65" max="65" width="4.375" style="1" bestFit="1" customWidth="1"/>
    <col min="66" max="66" width="3" style="7" bestFit="1" customWidth="1"/>
    <col min="67" max="67" width="3" style="1" bestFit="1" customWidth="1"/>
    <col min="68" max="68" width="4.375" style="7" bestFit="1" customWidth="1"/>
    <col min="69" max="69" width="3" style="1" bestFit="1" customWidth="1"/>
    <col min="70" max="70" width="3" style="7" bestFit="1" customWidth="1"/>
    <col min="71" max="71" width="3" style="1" bestFit="1" customWidth="1"/>
    <col min="72" max="72" width="3" style="7" bestFit="1" customWidth="1"/>
    <col min="73" max="73" width="3" style="1" bestFit="1" customWidth="1"/>
    <col min="74" max="74" width="3" style="7" bestFit="1" customWidth="1"/>
    <col min="75" max="75" width="4" style="1" bestFit="1" customWidth="1"/>
    <col min="76" max="76" width="4" style="7" bestFit="1" customWidth="1"/>
    <col min="77" max="77" width="4" style="1" bestFit="1" customWidth="1"/>
    <col min="78" max="78" width="4" style="7" bestFit="1" customWidth="1"/>
    <col min="79" max="79" width="4" style="1" bestFit="1" customWidth="1"/>
    <col min="80" max="80" width="4" style="7" bestFit="1" customWidth="1"/>
    <col min="81" max="81" width="4" style="1" bestFit="1" customWidth="1"/>
    <col min="82" max="82" width="4" style="7" bestFit="1" customWidth="1"/>
    <col min="83" max="83" width="5.75" style="1" bestFit="1" customWidth="1"/>
    <col min="84" max="84" width="5.75" style="7" bestFit="1" customWidth="1"/>
    <col min="85" max="85" width="5.75" style="1" bestFit="1" customWidth="1"/>
    <col min="86" max="86" width="3.375" style="7" bestFit="1" customWidth="1"/>
    <col min="87" max="87" width="5.75" style="1" bestFit="1" customWidth="1"/>
    <col min="88" max="88" width="6.25" style="7" bestFit="1" customWidth="1"/>
    <col min="89" max="89" width="12.375" style="1" bestFit="1" customWidth="1"/>
    <col min="90" max="16384" width="11.375" style="1"/>
  </cols>
  <sheetData>
    <row r="1" spans="1:91" ht="63" customHeight="1">
      <c r="A1" s="12" t="e" vm="1">
        <v>#VALUE!</v>
      </c>
      <c r="B1" s="12"/>
      <c r="C1" s="12"/>
    </row>
    <row r="2" spans="1:91" s="10" customFormat="1" ht="60" customHeight="1">
      <c r="A2" s="10" t="s">
        <v>1226</v>
      </c>
      <c r="C2" s="10" t="s">
        <v>0</v>
      </c>
      <c r="F2" s="11" t="s">
        <v>1</v>
      </c>
      <c r="G2" s="10" t="s">
        <v>1231</v>
      </c>
      <c r="H2" s="10" t="s">
        <v>1232</v>
      </c>
      <c r="I2" s="11" t="s">
        <v>735</v>
      </c>
      <c r="J2" s="11" t="s">
        <v>1230</v>
      </c>
      <c r="K2" s="11" t="s">
        <v>736</v>
      </c>
      <c r="L2" s="11" t="s">
        <v>737</v>
      </c>
      <c r="M2" s="11" t="s">
        <v>738</v>
      </c>
      <c r="N2" s="10" t="s">
        <v>739</v>
      </c>
      <c r="O2" s="10" t="s">
        <v>2</v>
      </c>
      <c r="P2" s="10" t="s">
        <v>63</v>
      </c>
      <c r="Q2" s="10" t="s">
        <v>61</v>
      </c>
      <c r="R2" s="10" t="s">
        <v>58</v>
      </c>
      <c r="S2" s="10" t="s">
        <v>57</v>
      </c>
      <c r="T2" s="10" t="s">
        <v>62</v>
      </c>
      <c r="U2" s="10" t="s">
        <v>64</v>
      </c>
      <c r="V2" s="10" t="s">
        <v>65</v>
      </c>
      <c r="W2" s="10" t="s">
        <v>3</v>
      </c>
      <c r="X2" s="10" t="s">
        <v>20</v>
      </c>
      <c r="Y2" s="10" t="s">
        <v>23</v>
      </c>
      <c r="Z2" s="10" t="s">
        <v>24</v>
      </c>
      <c r="AA2" s="10" t="s">
        <v>38</v>
      </c>
      <c r="AB2" s="10" t="s">
        <v>39</v>
      </c>
      <c r="AC2" s="10" t="s">
        <v>44</v>
      </c>
      <c r="AD2" s="10" t="s">
        <v>45</v>
      </c>
      <c r="AE2" s="10" t="s">
        <v>46</v>
      </c>
      <c r="AF2" s="10" t="s">
        <v>47</v>
      </c>
      <c r="AG2" s="10" t="s">
        <v>48</v>
      </c>
      <c r="AH2" s="10" t="s">
        <v>49</v>
      </c>
      <c r="AI2" s="10" t="s">
        <v>50</v>
      </c>
      <c r="AJ2" s="10" t="s">
        <v>51</v>
      </c>
      <c r="AK2" s="10" t="s">
        <v>53</v>
      </c>
      <c r="AL2" s="10" t="s">
        <v>54</v>
      </c>
      <c r="AM2" s="10" t="s">
        <v>4</v>
      </c>
      <c r="AN2" s="10" t="s">
        <v>5</v>
      </c>
      <c r="AO2" s="10" t="s">
        <v>7</v>
      </c>
      <c r="AP2" s="10" t="s">
        <v>10</v>
      </c>
      <c r="AQ2" s="10" t="s">
        <v>12</v>
      </c>
      <c r="AR2" s="10" t="s">
        <v>13</v>
      </c>
      <c r="AS2" s="10" t="s">
        <v>15</v>
      </c>
      <c r="AT2" s="10" t="s">
        <v>17</v>
      </c>
      <c r="AU2" s="10" t="s">
        <v>21</v>
      </c>
      <c r="AV2" s="10">
        <v>28</v>
      </c>
      <c r="AW2" s="10" t="s">
        <v>22</v>
      </c>
      <c r="AX2" s="10">
        <v>29</v>
      </c>
      <c r="AY2" s="10">
        <v>30</v>
      </c>
      <c r="AZ2" s="10" t="s">
        <v>25</v>
      </c>
      <c r="BA2" s="10" t="s">
        <v>26</v>
      </c>
      <c r="BB2" s="10" t="s">
        <v>27</v>
      </c>
      <c r="BC2" s="10" t="s">
        <v>28</v>
      </c>
      <c r="BD2" s="10">
        <v>33</v>
      </c>
      <c r="BE2" s="10" t="s">
        <v>29</v>
      </c>
      <c r="BF2" s="10">
        <v>34</v>
      </c>
      <c r="BG2" s="10" t="s">
        <v>30</v>
      </c>
      <c r="BH2" s="10">
        <v>35</v>
      </c>
      <c r="BI2" s="10" t="s">
        <v>31</v>
      </c>
      <c r="BJ2" s="10">
        <v>36</v>
      </c>
      <c r="BK2" s="10">
        <v>37</v>
      </c>
      <c r="BL2" s="10" t="s">
        <v>32</v>
      </c>
      <c r="BM2" s="10" t="s">
        <v>33</v>
      </c>
      <c r="BN2" s="10" t="s">
        <v>34</v>
      </c>
      <c r="BO2" s="10">
        <v>38</v>
      </c>
      <c r="BP2" s="10" t="s">
        <v>35</v>
      </c>
      <c r="BQ2" s="10" t="s">
        <v>36</v>
      </c>
      <c r="BR2" s="10" t="s">
        <v>40</v>
      </c>
      <c r="BS2" s="10" t="s">
        <v>41</v>
      </c>
      <c r="BT2" s="10" t="s">
        <v>52</v>
      </c>
      <c r="BU2" s="10" t="s">
        <v>55</v>
      </c>
      <c r="BV2" s="10" t="s">
        <v>56</v>
      </c>
      <c r="BW2" s="10" t="s">
        <v>6</v>
      </c>
      <c r="BX2" s="10" t="s">
        <v>8</v>
      </c>
      <c r="BY2" s="10" t="s">
        <v>9</v>
      </c>
      <c r="BZ2" s="10" t="s">
        <v>11</v>
      </c>
      <c r="CA2" s="10" t="s">
        <v>14</v>
      </c>
      <c r="CB2" s="10" t="s">
        <v>16</v>
      </c>
      <c r="CC2" s="10" t="s">
        <v>18</v>
      </c>
      <c r="CD2" s="10" t="s">
        <v>19</v>
      </c>
      <c r="CE2" s="10" t="s">
        <v>37</v>
      </c>
      <c r="CF2" s="10" t="s">
        <v>42</v>
      </c>
      <c r="CG2" s="10" t="s">
        <v>43</v>
      </c>
      <c r="CH2" s="10" t="s">
        <v>59</v>
      </c>
      <c r="CI2" s="10" t="s">
        <v>60</v>
      </c>
      <c r="CJ2" s="10" t="s">
        <v>66</v>
      </c>
      <c r="CK2" s="10" t="s">
        <v>67</v>
      </c>
    </row>
    <row r="3" spans="1:91" s="8" customFormat="1" ht="60" customHeight="1">
      <c r="A3" s="1" t="s">
        <v>1227</v>
      </c>
      <c r="B3" s="1"/>
      <c r="C3" s="1">
        <v>65733101</v>
      </c>
      <c r="D3" s="1" t="str">
        <f t="shared" ref="D3:D66" si="0">"https://www.google.fr/search?q="&amp;A3&amp;"+"&amp;C3&amp;"&amp;client=firefox-b&amp;tbm=isch&amp;source=lnms&amp;sa=X&amp;ved=0ahUKEwj59ILMoPnTAhXDDxoKHYTrBwYQ_AUIJigB&amp;biw=1920&amp;bih=1009"</f>
        <v>https://www.google.fr/search?q=Puma+65733101&amp;client=firefox-b&amp;tbm=isch&amp;source=lnms&amp;sa=X&amp;ved=0ahUKEwj59ILMoPnTAhXDDxoKHYTrBwYQ_AUIJigB&amp;biw=1920&amp;bih=1009</v>
      </c>
      <c r="E3" s="2" t="str">
        <f t="shared" ref="E3:E66" si="1">HYPERLINK(D3,"Google Images")</f>
        <v>Google Images</v>
      </c>
      <c r="F3" s="3" t="s">
        <v>507</v>
      </c>
      <c r="G3" s="4">
        <v>920</v>
      </c>
      <c r="H3" s="5">
        <f>I3/2</f>
        <v>17.5</v>
      </c>
      <c r="I3" s="3">
        <v>35</v>
      </c>
      <c r="J3" s="1" t="s">
        <v>878</v>
      </c>
      <c r="K3" s="1" t="s">
        <v>890</v>
      </c>
      <c r="L3" s="1" t="s">
        <v>747</v>
      </c>
      <c r="M3" s="1" t="s">
        <v>919</v>
      </c>
      <c r="N3" s="6" t="s">
        <v>926</v>
      </c>
      <c r="O3" s="1" t="s">
        <v>69</v>
      </c>
      <c r="P3" s="7"/>
      <c r="Q3" s="1"/>
      <c r="R3" s="7"/>
      <c r="S3" s="1"/>
      <c r="T3" s="7"/>
      <c r="U3" s="1"/>
      <c r="V3" s="7"/>
      <c r="W3" s="1"/>
      <c r="X3" s="7"/>
      <c r="Y3" s="1"/>
      <c r="Z3" s="7"/>
      <c r="AA3" s="1"/>
      <c r="AB3" s="7"/>
      <c r="AC3" s="1"/>
      <c r="AD3" s="7"/>
      <c r="AE3" s="1"/>
      <c r="AF3" s="7"/>
      <c r="AG3" s="1"/>
      <c r="AH3" s="7"/>
      <c r="AI3" s="1"/>
      <c r="AJ3" s="7"/>
      <c r="AK3" s="1"/>
      <c r="AL3" s="7"/>
      <c r="AM3" s="1"/>
      <c r="AN3" s="7"/>
      <c r="AO3" s="1"/>
      <c r="AP3" s="7"/>
      <c r="AQ3" s="1"/>
      <c r="AR3" s="7"/>
      <c r="AS3" s="1"/>
      <c r="AT3" s="7"/>
      <c r="AU3" s="1"/>
      <c r="AV3" s="7"/>
      <c r="AW3" s="1"/>
      <c r="AX3" s="7"/>
      <c r="AY3" s="1"/>
      <c r="AZ3" s="7"/>
      <c r="BA3" s="1"/>
      <c r="BB3" s="7"/>
      <c r="BC3" s="1"/>
      <c r="BD3" s="7"/>
      <c r="BE3" s="1"/>
      <c r="BF3" s="7"/>
      <c r="BG3" s="1"/>
      <c r="BH3" s="7"/>
      <c r="BI3" s="1"/>
      <c r="BJ3" s="7"/>
      <c r="BK3" s="1"/>
      <c r="BL3" s="7"/>
      <c r="BM3" s="1"/>
      <c r="BN3" s="7"/>
      <c r="BO3" s="1"/>
      <c r="BP3" s="7"/>
      <c r="BQ3" s="1"/>
      <c r="BR3" s="7"/>
      <c r="BS3" s="1"/>
      <c r="BT3" s="7"/>
      <c r="BU3" s="1"/>
      <c r="BV3" s="7"/>
      <c r="BW3" s="1"/>
      <c r="BX3" s="7"/>
      <c r="BY3" s="1">
        <v>59</v>
      </c>
      <c r="BZ3" s="7">
        <v>139</v>
      </c>
      <c r="CA3" s="1">
        <v>281</v>
      </c>
      <c r="CB3" s="7">
        <v>321</v>
      </c>
      <c r="CC3" s="1">
        <v>120</v>
      </c>
      <c r="CD3" s="7"/>
      <c r="CE3" s="1"/>
      <c r="CF3" s="7"/>
      <c r="CG3" s="1"/>
      <c r="CH3" s="7"/>
      <c r="CI3" s="1"/>
      <c r="CJ3" s="7"/>
      <c r="CK3" s="1">
        <v>1860</v>
      </c>
      <c r="CL3" s="1"/>
      <c r="CM3" s="1"/>
    </row>
    <row r="4" spans="1:91" s="8" customFormat="1" ht="60" customHeight="1">
      <c r="A4" s="1" t="s">
        <v>1227</v>
      </c>
      <c r="B4" s="1"/>
      <c r="C4" s="1">
        <v>67022001</v>
      </c>
      <c r="D4" s="1" t="str">
        <f t="shared" si="0"/>
        <v>https://www.google.fr/search?q=Puma+67022001&amp;client=firefox-b&amp;tbm=isch&amp;source=lnms&amp;sa=X&amp;ved=0ahUKEwj59ILMoPnTAhXDDxoKHYTrBwYQ_AUIJigB&amp;biw=1920&amp;bih=1009</v>
      </c>
      <c r="E4" s="2" t="str">
        <f t="shared" si="1"/>
        <v>Google Images</v>
      </c>
      <c r="F4" s="3" t="s">
        <v>525</v>
      </c>
      <c r="G4" s="4">
        <v>623</v>
      </c>
      <c r="H4" s="5">
        <f t="shared" ref="H4:H67" si="2">I4/2</f>
        <v>11.5</v>
      </c>
      <c r="I4" s="3">
        <v>23</v>
      </c>
      <c r="J4" s="1" t="s">
        <v>877</v>
      </c>
      <c r="K4" s="1" t="s">
        <v>890</v>
      </c>
      <c r="L4" s="1" t="s">
        <v>747</v>
      </c>
      <c r="M4" s="1" t="s">
        <v>919</v>
      </c>
      <c r="N4" s="6" t="s">
        <v>925</v>
      </c>
      <c r="O4" s="1" t="s">
        <v>69</v>
      </c>
      <c r="P4" s="7"/>
      <c r="Q4" s="1"/>
      <c r="R4" s="7"/>
      <c r="S4" s="1"/>
      <c r="T4" s="7"/>
      <c r="U4" s="1"/>
      <c r="V4" s="7"/>
      <c r="W4" s="1"/>
      <c r="X4" s="7"/>
      <c r="Y4" s="1"/>
      <c r="Z4" s="7"/>
      <c r="AA4" s="1"/>
      <c r="AB4" s="7"/>
      <c r="AC4" s="1"/>
      <c r="AD4" s="7"/>
      <c r="AE4" s="1"/>
      <c r="AF4" s="7"/>
      <c r="AG4" s="1"/>
      <c r="AH4" s="7"/>
      <c r="AI4" s="1"/>
      <c r="AJ4" s="7"/>
      <c r="AK4" s="1"/>
      <c r="AL4" s="7"/>
      <c r="AM4" s="1"/>
      <c r="AN4" s="7"/>
      <c r="AO4" s="1"/>
      <c r="AP4" s="7"/>
      <c r="AQ4" s="1"/>
      <c r="AR4" s="7"/>
      <c r="AS4" s="1"/>
      <c r="AT4" s="7"/>
      <c r="AU4" s="1"/>
      <c r="AV4" s="7"/>
      <c r="AW4" s="1"/>
      <c r="AX4" s="7"/>
      <c r="AY4" s="1"/>
      <c r="AZ4" s="7"/>
      <c r="BA4" s="1"/>
      <c r="BB4" s="7"/>
      <c r="BC4" s="1"/>
      <c r="BD4" s="7"/>
      <c r="BE4" s="1"/>
      <c r="BF4" s="7"/>
      <c r="BG4" s="1"/>
      <c r="BH4" s="7"/>
      <c r="BI4" s="1"/>
      <c r="BJ4" s="7"/>
      <c r="BK4" s="1"/>
      <c r="BL4" s="7"/>
      <c r="BM4" s="1"/>
      <c r="BN4" s="7"/>
      <c r="BO4" s="1"/>
      <c r="BP4" s="7"/>
      <c r="BQ4" s="1"/>
      <c r="BR4" s="7"/>
      <c r="BS4" s="1"/>
      <c r="BT4" s="7"/>
      <c r="BU4" s="1"/>
      <c r="BV4" s="7"/>
      <c r="BW4" s="1">
        <v>1</v>
      </c>
      <c r="BX4" s="7">
        <v>4</v>
      </c>
      <c r="BY4" s="1">
        <v>31</v>
      </c>
      <c r="BZ4" s="7">
        <v>84</v>
      </c>
      <c r="CA4" s="1">
        <v>162</v>
      </c>
      <c r="CB4" s="7">
        <v>186</v>
      </c>
      <c r="CC4" s="1">
        <v>120</v>
      </c>
      <c r="CD4" s="7">
        <v>35</v>
      </c>
      <c r="CE4" s="1"/>
      <c r="CF4" s="7"/>
      <c r="CG4" s="1"/>
      <c r="CH4" s="7"/>
      <c r="CI4" s="1"/>
      <c r="CJ4" s="7"/>
      <c r="CK4" s="1">
        <v>623</v>
      </c>
      <c r="CL4" s="1"/>
      <c r="CM4" s="1"/>
    </row>
    <row r="5" spans="1:91" s="8" customFormat="1" ht="60" customHeight="1">
      <c r="A5" s="1" t="s">
        <v>1227</v>
      </c>
      <c r="B5" s="1"/>
      <c r="C5" s="1">
        <v>70531303</v>
      </c>
      <c r="D5" s="1" t="str">
        <f t="shared" si="0"/>
        <v>https://www.google.fr/search?q=Puma+70531303&amp;client=firefox-b&amp;tbm=isch&amp;source=lnms&amp;sa=X&amp;ved=0ahUKEwj59ILMoPnTAhXDDxoKHYTrBwYQ_AUIJigB&amp;biw=1920&amp;bih=1009</v>
      </c>
      <c r="E5" s="2" t="str">
        <f t="shared" si="1"/>
        <v>Google Images</v>
      </c>
      <c r="F5" s="3" t="s">
        <v>621</v>
      </c>
      <c r="G5" s="4">
        <v>615</v>
      </c>
      <c r="H5" s="5">
        <f t="shared" si="2"/>
        <v>10</v>
      </c>
      <c r="I5" s="3">
        <v>20</v>
      </c>
      <c r="J5" s="1" t="s">
        <v>745</v>
      </c>
      <c r="K5" s="1" t="s">
        <v>805</v>
      </c>
      <c r="L5" s="1" t="s">
        <v>1228</v>
      </c>
      <c r="M5" s="1" t="s">
        <v>743</v>
      </c>
      <c r="N5" s="1" t="s">
        <v>1000</v>
      </c>
      <c r="O5" s="1" t="s">
        <v>69</v>
      </c>
      <c r="P5" s="7"/>
      <c r="Q5" s="1"/>
      <c r="R5" s="7"/>
      <c r="S5" s="1"/>
      <c r="T5" s="7"/>
      <c r="U5" s="1"/>
      <c r="V5" s="7"/>
      <c r="W5" s="1"/>
      <c r="X5" s="7"/>
      <c r="Y5" s="1">
        <v>112</v>
      </c>
      <c r="Z5" s="7"/>
      <c r="AA5" s="1">
        <v>503</v>
      </c>
      <c r="AB5" s="7"/>
      <c r="AC5" s="1"/>
      <c r="AD5" s="7"/>
      <c r="AE5" s="1"/>
      <c r="AF5" s="7"/>
      <c r="AG5" s="1"/>
      <c r="AH5" s="7"/>
      <c r="AI5" s="1"/>
      <c r="AJ5" s="7"/>
      <c r="AK5" s="1"/>
      <c r="AL5" s="7"/>
      <c r="AM5" s="1"/>
      <c r="AN5" s="7"/>
      <c r="AO5" s="1"/>
      <c r="AP5" s="7"/>
      <c r="AQ5" s="1"/>
      <c r="AR5" s="7"/>
      <c r="AS5" s="1"/>
      <c r="AT5" s="7"/>
      <c r="AU5" s="1"/>
      <c r="AV5" s="7"/>
      <c r="AW5" s="1"/>
      <c r="AX5" s="7"/>
      <c r="AY5" s="1"/>
      <c r="AZ5" s="7"/>
      <c r="BA5" s="1"/>
      <c r="BB5" s="7"/>
      <c r="BC5" s="1"/>
      <c r="BD5" s="7"/>
      <c r="BE5" s="1"/>
      <c r="BF5" s="7"/>
      <c r="BG5" s="1"/>
      <c r="BH5" s="7"/>
      <c r="BI5" s="1"/>
      <c r="BJ5" s="7"/>
      <c r="BK5" s="1"/>
      <c r="BL5" s="7"/>
      <c r="BM5" s="1"/>
      <c r="BN5" s="7"/>
      <c r="BO5" s="1"/>
      <c r="BP5" s="7"/>
      <c r="BQ5" s="1"/>
      <c r="BR5" s="7"/>
      <c r="BS5" s="1"/>
      <c r="BT5" s="7"/>
      <c r="BU5" s="1"/>
      <c r="BV5" s="7"/>
      <c r="BW5" s="1"/>
      <c r="BX5" s="7"/>
      <c r="BY5" s="1"/>
      <c r="BZ5" s="7"/>
      <c r="CA5" s="1"/>
      <c r="CB5" s="7"/>
      <c r="CC5" s="1"/>
      <c r="CD5" s="7"/>
      <c r="CE5" s="1"/>
      <c r="CF5" s="7"/>
      <c r="CG5" s="1"/>
      <c r="CH5" s="7"/>
      <c r="CI5" s="1"/>
      <c r="CJ5" s="7"/>
      <c r="CK5" s="1">
        <v>615</v>
      </c>
      <c r="CL5" s="1"/>
      <c r="CM5" s="1"/>
    </row>
    <row r="6" spans="1:91" s="8" customFormat="1" ht="60" customHeight="1">
      <c r="A6" s="1" t="s">
        <v>1227</v>
      </c>
      <c r="B6" s="1"/>
      <c r="C6" s="1">
        <v>65733206</v>
      </c>
      <c r="D6" s="1" t="str">
        <f t="shared" si="0"/>
        <v>https://www.google.fr/search?q=Puma+65733206&amp;client=firefox-b&amp;tbm=isch&amp;source=lnms&amp;sa=X&amp;ved=0ahUKEwj59ILMoPnTAhXDDxoKHYTrBwYQ_AUIJigB&amp;biw=1920&amp;bih=1009</v>
      </c>
      <c r="E6" s="2" t="str">
        <f t="shared" si="1"/>
        <v>Google Images</v>
      </c>
      <c r="F6" s="3" t="s">
        <v>508</v>
      </c>
      <c r="G6" s="4">
        <v>565</v>
      </c>
      <c r="H6" s="5">
        <f t="shared" si="2"/>
        <v>25</v>
      </c>
      <c r="I6" s="3">
        <v>50</v>
      </c>
      <c r="J6" s="1" t="s">
        <v>745</v>
      </c>
      <c r="K6" s="1" t="s">
        <v>749</v>
      </c>
      <c r="L6" s="1" t="s">
        <v>747</v>
      </c>
      <c r="M6" s="1" t="s">
        <v>743</v>
      </c>
      <c r="N6" s="6" t="s">
        <v>750</v>
      </c>
      <c r="O6" s="1" t="s">
        <v>69</v>
      </c>
      <c r="P6" s="7"/>
      <c r="Q6" s="1">
        <v>565</v>
      </c>
      <c r="R6" s="7"/>
      <c r="S6" s="1"/>
      <c r="T6" s="7"/>
      <c r="U6" s="1"/>
      <c r="V6" s="7"/>
      <c r="W6" s="1"/>
      <c r="X6" s="7"/>
      <c r="Y6" s="1"/>
      <c r="Z6" s="7"/>
      <c r="AA6" s="1"/>
      <c r="AB6" s="7"/>
      <c r="AC6" s="1"/>
      <c r="AD6" s="7"/>
      <c r="AE6" s="1"/>
      <c r="AF6" s="7"/>
      <c r="AG6" s="1"/>
      <c r="AH6" s="7"/>
      <c r="AI6" s="1"/>
      <c r="AJ6" s="7"/>
      <c r="AK6" s="1"/>
      <c r="AL6" s="7"/>
      <c r="AM6" s="1"/>
      <c r="AN6" s="7"/>
      <c r="AO6" s="1"/>
      <c r="AP6" s="7"/>
      <c r="AQ6" s="1"/>
      <c r="AR6" s="7"/>
      <c r="AS6" s="1"/>
      <c r="AT6" s="7"/>
      <c r="AU6" s="1"/>
      <c r="AV6" s="7"/>
      <c r="AW6" s="1"/>
      <c r="AX6" s="7"/>
      <c r="AY6" s="1"/>
      <c r="AZ6" s="7"/>
      <c r="BA6" s="1"/>
      <c r="BB6" s="7"/>
      <c r="BC6" s="1"/>
      <c r="BD6" s="7"/>
      <c r="BE6" s="1"/>
      <c r="BF6" s="7"/>
      <c r="BG6" s="1"/>
      <c r="BH6" s="7"/>
      <c r="BI6" s="1"/>
      <c r="BJ6" s="7"/>
      <c r="BK6" s="1"/>
      <c r="BL6" s="7"/>
      <c r="BM6" s="1"/>
      <c r="BN6" s="7"/>
      <c r="BO6" s="1"/>
      <c r="BP6" s="7"/>
      <c r="BQ6" s="1"/>
      <c r="BR6" s="7"/>
      <c r="BS6" s="1"/>
      <c r="BT6" s="7"/>
      <c r="BU6" s="1"/>
      <c r="BV6" s="7"/>
      <c r="BW6" s="1"/>
      <c r="BX6" s="7"/>
      <c r="BY6" s="1"/>
      <c r="BZ6" s="7"/>
      <c r="CA6" s="1"/>
      <c r="CB6" s="7"/>
      <c r="CC6" s="1"/>
      <c r="CD6" s="7"/>
      <c r="CE6" s="1"/>
      <c r="CF6" s="7"/>
      <c r="CG6" s="1"/>
      <c r="CH6" s="7"/>
      <c r="CI6" s="1"/>
      <c r="CJ6" s="7"/>
      <c r="CK6" s="1">
        <v>565</v>
      </c>
      <c r="CL6" s="1"/>
      <c r="CM6" s="1"/>
    </row>
    <row r="7" spans="1:91" s="8" customFormat="1" ht="60" customHeight="1">
      <c r="A7" s="1" t="s">
        <v>1227</v>
      </c>
      <c r="B7" s="1"/>
      <c r="C7" s="1">
        <v>65726503</v>
      </c>
      <c r="D7" s="1" t="str">
        <f t="shared" si="0"/>
        <v>https://www.google.fr/search?q=Puma+65726503&amp;client=firefox-b&amp;tbm=isch&amp;source=lnms&amp;sa=X&amp;ved=0ahUKEwj59ILMoPnTAhXDDxoKHYTrBwYQ_AUIJigB&amp;biw=1920&amp;bih=1009</v>
      </c>
      <c r="E7" s="2" t="str">
        <f t="shared" si="1"/>
        <v>Google Images</v>
      </c>
      <c r="F7" s="3" t="s">
        <v>506</v>
      </c>
      <c r="G7" s="4">
        <v>529</v>
      </c>
      <c r="H7" s="5">
        <f t="shared" si="2"/>
        <v>50</v>
      </c>
      <c r="I7" s="3">
        <v>100</v>
      </c>
      <c r="J7" s="1" t="s">
        <v>745</v>
      </c>
      <c r="K7" s="1" t="s">
        <v>746</v>
      </c>
      <c r="L7" s="1" t="s">
        <v>747</v>
      </c>
      <c r="M7" s="1" t="s">
        <v>743</v>
      </c>
      <c r="N7" s="6" t="s">
        <v>748</v>
      </c>
      <c r="O7" s="1" t="s">
        <v>69</v>
      </c>
      <c r="P7" s="7">
        <v>19</v>
      </c>
      <c r="Q7" s="1">
        <v>286</v>
      </c>
      <c r="R7" s="7">
        <v>222</v>
      </c>
      <c r="S7" s="1"/>
      <c r="T7" s="7"/>
      <c r="U7" s="1">
        <v>2</v>
      </c>
      <c r="V7" s="7"/>
      <c r="W7" s="1"/>
      <c r="X7" s="7"/>
      <c r="Y7" s="1"/>
      <c r="Z7" s="7"/>
      <c r="AA7" s="1"/>
      <c r="AB7" s="7"/>
      <c r="AC7" s="1"/>
      <c r="AD7" s="7"/>
      <c r="AE7" s="1"/>
      <c r="AF7" s="7"/>
      <c r="AG7" s="1"/>
      <c r="AH7" s="7"/>
      <c r="AI7" s="1"/>
      <c r="AJ7" s="7"/>
      <c r="AK7" s="1"/>
      <c r="AL7" s="7"/>
      <c r="AM7" s="1"/>
      <c r="AN7" s="7"/>
      <c r="AO7" s="1"/>
      <c r="AP7" s="7"/>
      <c r="AQ7" s="1"/>
      <c r="AR7" s="7"/>
      <c r="AS7" s="1"/>
      <c r="AT7" s="7"/>
      <c r="AU7" s="1"/>
      <c r="AV7" s="7"/>
      <c r="AW7" s="1"/>
      <c r="AX7" s="7"/>
      <c r="AY7" s="1"/>
      <c r="AZ7" s="7"/>
      <c r="BA7" s="1"/>
      <c r="BB7" s="7"/>
      <c r="BC7" s="1"/>
      <c r="BD7" s="7"/>
      <c r="BE7" s="1"/>
      <c r="BF7" s="7"/>
      <c r="BG7" s="1"/>
      <c r="BH7" s="7"/>
      <c r="BI7" s="1"/>
      <c r="BJ7" s="7"/>
      <c r="BK7" s="1"/>
      <c r="BL7" s="7"/>
      <c r="BM7" s="1"/>
      <c r="BN7" s="7"/>
      <c r="BO7" s="1"/>
      <c r="BP7" s="7"/>
      <c r="BQ7" s="1"/>
      <c r="BR7" s="7"/>
      <c r="BS7" s="1"/>
      <c r="BT7" s="7"/>
      <c r="BU7" s="1"/>
      <c r="BV7" s="7"/>
      <c r="BW7" s="1"/>
      <c r="BX7" s="7"/>
      <c r="BY7" s="1"/>
      <c r="BZ7" s="7"/>
      <c r="CA7" s="1"/>
      <c r="CB7" s="7"/>
      <c r="CC7" s="1"/>
      <c r="CD7" s="7"/>
      <c r="CE7" s="1"/>
      <c r="CF7" s="7"/>
      <c r="CG7" s="1"/>
      <c r="CH7" s="7"/>
      <c r="CI7" s="1"/>
      <c r="CJ7" s="7"/>
      <c r="CK7" s="1">
        <v>1307</v>
      </c>
      <c r="CL7" s="1"/>
      <c r="CM7" s="1"/>
    </row>
    <row r="8" spans="1:91" s="8" customFormat="1" ht="60" customHeight="1">
      <c r="A8" s="1" t="s">
        <v>1227</v>
      </c>
      <c r="B8" s="1"/>
      <c r="C8" s="1">
        <v>10815903</v>
      </c>
      <c r="D8" s="1" t="str">
        <f t="shared" si="0"/>
        <v>https://www.google.fr/search?q=Puma+10815903&amp;client=firefox-b&amp;tbm=isch&amp;source=lnms&amp;sa=X&amp;ved=0ahUKEwj59ILMoPnTAhXDDxoKHYTrBwYQ_AUIJigB&amp;biw=1920&amp;bih=1009</v>
      </c>
      <c r="E8" s="2" t="str">
        <f t="shared" si="1"/>
        <v>Google Images</v>
      </c>
      <c r="F8" s="3" t="s">
        <v>90</v>
      </c>
      <c r="G8" s="4">
        <v>489</v>
      </c>
      <c r="H8" s="5">
        <f t="shared" si="2"/>
        <v>115</v>
      </c>
      <c r="I8" s="3">
        <v>230</v>
      </c>
      <c r="J8" s="1" t="s">
        <v>745</v>
      </c>
      <c r="K8" s="1" t="s">
        <v>753</v>
      </c>
      <c r="L8" s="1" t="s">
        <v>742</v>
      </c>
      <c r="M8" s="1" t="s">
        <v>743</v>
      </c>
      <c r="N8" s="6" t="s">
        <v>754</v>
      </c>
      <c r="O8" s="1" t="s">
        <v>69</v>
      </c>
      <c r="P8" s="7"/>
      <c r="Q8" s="1"/>
      <c r="R8" s="7"/>
      <c r="S8" s="1"/>
      <c r="T8" s="7"/>
      <c r="U8" s="1"/>
      <c r="V8" s="7"/>
      <c r="W8" s="1"/>
      <c r="X8" s="7"/>
      <c r="Y8" s="1"/>
      <c r="Z8" s="7"/>
      <c r="AA8" s="1"/>
      <c r="AB8" s="7"/>
      <c r="AC8" s="1"/>
      <c r="AD8" s="7"/>
      <c r="AE8" s="1">
        <v>25</v>
      </c>
      <c r="AF8" s="7">
        <v>26</v>
      </c>
      <c r="AG8" s="1">
        <v>21</v>
      </c>
      <c r="AH8" s="7">
        <v>39</v>
      </c>
      <c r="AI8" s="1">
        <v>39</v>
      </c>
      <c r="AJ8" s="7">
        <v>26</v>
      </c>
      <c r="AK8" s="1">
        <v>49</v>
      </c>
      <c r="AL8" s="7">
        <v>67</v>
      </c>
      <c r="AM8" s="1">
        <v>62</v>
      </c>
      <c r="AN8" s="7">
        <v>73</v>
      </c>
      <c r="AO8" s="1">
        <v>41</v>
      </c>
      <c r="AP8" s="7">
        <v>21</v>
      </c>
      <c r="AQ8" s="1"/>
      <c r="AR8" s="7"/>
      <c r="AS8" s="1"/>
      <c r="AT8" s="7"/>
      <c r="AU8" s="1"/>
      <c r="AV8" s="7"/>
      <c r="AW8" s="1"/>
      <c r="AX8" s="7"/>
      <c r="AY8" s="1"/>
      <c r="AZ8" s="7"/>
      <c r="BA8" s="1"/>
      <c r="BB8" s="7"/>
      <c r="BC8" s="1"/>
      <c r="BD8" s="7"/>
      <c r="BE8" s="1"/>
      <c r="BF8" s="7"/>
      <c r="BG8" s="1"/>
      <c r="BH8" s="7"/>
      <c r="BI8" s="1"/>
      <c r="BJ8" s="7"/>
      <c r="BK8" s="1"/>
      <c r="BL8" s="7"/>
      <c r="BM8" s="1"/>
      <c r="BN8" s="7"/>
      <c r="BO8" s="1"/>
      <c r="BP8" s="7"/>
      <c r="BQ8" s="1"/>
      <c r="BR8" s="7"/>
      <c r="BS8" s="1"/>
      <c r="BT8" s="7"/>
      <c r="BU8" s="1"/>
      <c r="BV8" s="7"/>
      <c r="BW8" s="1"/>
      <c r="BX8" s="7"/>
      <c r="BY8" s="1"/>
      <c r="BZ8" s="7"/>
      <c r="CA8" s="1"/>
      <c r="CB8" s="7"/>
      <c r="CC8" s="1"/>
      <c r="CD8" s="7"/>
      <c r="CE8" s="1"/>
      <c r="CF8" s="7"/>
      <c r="CG8" s="1"/>
      <c r="CH8" s="7"/>
      <c r="CI8" s="1"/>
      <c r="CJ8" s="7"/>
      <c r="CK8" s="1">
        <v>489</v>
      </c>
      <c r="CL8" s="1"/>
      <c r="CM8" s="1"/>
    </row>
    <row r="9" spans="1:91" s="8" customFormat="1" ht="60" customHeight="1">
      <c r="A9" s="1" t="s">
        <v>1227</v>
      </c>
      <c r="B9" s="1"/>
      <c r="C9" s="1">
        <v>65592079</v>
      </c>
      <c r="D9" s="1" t="str">
        <f t="shared" si="0"/>
        <v>https://www.google.fr/search?q=Puma+65592079&amp;client=firefox-b&amp;tbm=isch&amp;source=lnms&amp;sa=X&amp;ved=0ahUKEwj59ILMoPnTAhXDDxoKHYTrBwYQ_AUIJigB&amp;biw=1920&amp;bih=1009</v>
      </c>
      <c r="E9" s="2" t="str">
        <f t="shared" si="1"/>
        <v>Google Images</v>
      </c>
      <c r="F9" s="3" t="s">
        <v>499</v>
      </c>
      <c r="G9" s="4">
        <v>481</v>
      </c>
      <c r="H9" s="5">
        <f t="shared" si="2"/>
        <v>20</v>
      </c>
      <c r="I9" s="3">
        <v>40</v>
      </c>
      <c r="J9" s="1" t="s">
        <v>745</v>
      </c>
      <c r="K9" s="1" t="s">
        <v>751</v>
      </c>
      <c r="L9" s="1" t="s">
        <v>747</v>
      </c>
      <c r="M9" s="1" t="s">
        <v>743</v>
      </c>
      <c r="N9" s="6" t="s">
        <v>755</v>
      </c>
      <c r="O9" s="1" t="s">
        <v>69</v>
      </c>
      <c r="P9" s="7">
        <v>1</v>
      </c>
      <c r="Q9" s="1"/>
      <c r="R9" s="7">
        <v>200</v>
      </c>
      <c r="S9" s="1">
        <v>200</v>
      </c>
      <c r="T9" s="7">
        <v>80</v>
      </c>
      <c r="U9" s="1"/>
      <c r="V9" s="7"/>
      <c r="W9" s="1"/>
      <c r="X9" s="7"/>
      <c r="Y9" s="1"/>
      <c r="Z9" s="7"/>
      <c r="AA9" s="1"/>
      <c r="AB9" s="7"/>
      <c r="AC9" s="1"/>
      <c r="AD9" s="7"/>
      <c r="AE9" s="1"/>
      <c r="AF9" s="7"/>
      <c r="AG9" s="1"/>
      <c r="AH9" s="7"/>
      <c r="AI9" s="1"/>
      <c r="AJ9" s="7"/>
      <c r="AK9" s="1"/>
      <c r="AL9" s="7"/>
      <c r="AM9" s="1"/>
      <c r="AN9" s="7"/>
      <c r="AO9" s="1"/>
      <c r="AP9" s="7"/>
      <c r="AQ9" s="1"/>
      <c r="AR9" s="7"/>
      <c r="AS9" s="1"/>
      <c r="AT9" s="7"/>
      <c r="AU9" s="1"/>
      <c r="AV9" s="7"/>
      <c r="AW9" s="1"/>
      <c r="AX9" s="7"/>
      <c r="AY9" s="1"/>
      <c r="AZ9" s="7"/>
      <c r="BA9" s="1"/>
      <c r="BB9" s="7"/>
      <c r="BC9" s="1"/>
      <c r="BD9" s="7"/>
      <c r="BE9" s="1"/>
      <c r="BF9" s="7"/>
      <c r="BG9" s="1"/>
      <c r="BH9" s="7"/>
      <c r="BI9" s="1"/>
      <c r="BJ9" s="7"/>
      <c r="BK9" s="1"/>
      <c r="BL9" s="7"/>
      <c r="BM9" s="1"/>
      <c r="BN9" s="7"/>
      <c r="BO9" s="1"/>
      <c r="BP9" s="7"/>
      <c r="BQ9" s="1"/>
      <c r="BR9" s="7"/>
      <c r="BS9" s="1"/>
      <c r="BT9" s="7"/>
      <c r="BU9" s="1"/>
      <c r="BV9" s="7"/>
      <c r="BW9" s="1"/>
      <c r="BX9" s="7"/>
      <c r="BY9" s="1"/>
      <c r="BZ9" s="7"/>
      <c r="CA9" s="1"/>
      <c r="CB9" s="7"/>
      <c r="CC9" s="1"/>
      <c r="CD9" s="7"/>
      <c r="CE9" s="1"/>
      <c r="CF9" s="7"/>
      <c r="CG9" s="1"/>
      <c r="CH9" s="7"/>
      <c r="CI9" s="1"/>
      <c r="CJ9" s="7"/>
      <c r="CK9" s="1">
        <v>481</v>
      </c>
      <c r="CL9" s="1"/>
      <c r="CM9" s="1"/>
    </row>
    <row r="10" spans="1:91" s="8" customFormat="1" ht="60" customHeight="1">
      <c r="A10" s="1" t="s">
        <v>1227</v>
      </c>
      <c r="B10" s="1"/>
      <c r="C10" s="1">
        <v>40385501</v>
      </c>
      <c r="D10" s="1" t="str">
        <f t="shared" si="0"/>
        <v>https://www.google.fr/search?q=Puma+40385501&amp;client=firefox-b&amp;tbm=isch&amp;source=lnms&amp;sa=X&amp;ved=0ahUKEwj59ILMoPnTAhXDDxoKHYTrBwYQ_AUIJigB&amp;biw=1920&amp;bih=1009</v>
      </c>
      <c r="E10" s="2" t="str">
        <f t="shared" si="1"/>
        <v>Google Images</v>
      </c>
      <c r="F10" s="3" t="s">
        <v>228</v>
      </c>
      <c r="G10" s="4">
        <v>458</v>
      </c>
      <c r="H10" s="5">
        <f t="shared" si="2"/>
        <v>60</v>
      </c>
      <c r="I10" s="3">
        <v>120</v>
      </c>
      <c r="J10" s="1" t="s">
        <v>740</v>
      </c>
      <c r="K10" s="1" t="s">
        <v>741</v>
      </c>
      <c r="L10" s="1" t="s">
        <v>742</v>
      </c>
      <c r="M10" s="1" t="s">
        <v>743</v>
      </c>
      <c r="N10" s="6" t="s">
        <v>744</v>
      </c>
      <c r="O10" s="1" t="s">
        <v>69</v>
      </c>
      <c r="P10" s="7"/>
      <c r="Q10" s="1"/>
      <c r="R10" s="7"/>
      <c r="S10" s="1"/>
      <c r="T10" s="7"/>
      <c r="U10" s="1"/>
      <c r="V10" s="7"/>
      <c r="W10" s="1"/>
      <c r="X10" s="7"/>
      <c r="Y10" s="1"/>
      <c r="Z10" s="7">
        <v>2</v>
      </c>
      <c r="AA10" s="1">
        <v>4</v>
      </c>
      <c r="AB10" s="7">
        <v>1</v>
      </c>
      <c r="AC10" s="1">
        <v>5</v>
      </c>
      <c r="AD10" s="7">
        <v>1</v>
      </c>
      <c r="AE10" s="1">
        <v>5</v>
      </c>
      <c r="AF10" s="7">
        <v>54</v>
      </c>
      <c r="AG10" s="1"/>
      <c r="AH10" s="7">
        <v>66</v>
      </c>
      <c r="AI10" s="1">
        <v>92</v>
      </c>
      <c r="AJ10" s="7">
        <v>2</v>
      </c>
      <c r="AK10" s="1">
        <v>84</v>
      </c>
      <c r="AL10" s="7">
        <v>72</v>
      </c>
      <c r="AM10" s="1"/>
      <c r="AN10" s="7">
        <v>61</v>
      </c>
      <c r="AO10" s="1">
        <v>9</v>
      </c>
      <c r="AP10" s="7"/>
      <c r="AQ10" s="1"/>
      <c r="AR10" s="7"/>
      <c r="AS10" s="1"/>
      <c r="AT10" s="7"/>
      <c r="AU10" s="1"/>
      <c r="AV10" s="7"/>
      <c r="AW10" s="1"/>
      <c r="AX10" s="7"/>
      <c r="AY10" s="1"/>
      <c r="AZ10" s="7"/>
      <c r="BA10" s="1"/>
      <c r="BB10" s="7"/>
      <c r="BC10" s="1"/>
      <c r="BD10" s="7"/>
      <c r="BE10" s="1"/>
      <c r="BF10" s="7"/>
      <c r="BG10" s="1"/>
      <c r="BH10" s="7"/>
      <c r="BI10" s="1"/>
      <c r="BJ10" s="7"/>
      <c r="BK10" s="1"/>
      <c r="BL10" s="7"/>
      <c r="BM10" s="1"/>
      <c r="BN10" s="7"/>
      <c r="BO10" s="1"/>
      <c r="BP10" s="7"/>
      <c r="BQ10" s="1"/>
      <c r="BR10" s="7"/>
      <c r="BS10" s="1"/>
      <c r="BT10" s="7"/>
      <c r="BU10" s="1"/>
      <c r="BV10" s="7"/>
      <c r="BW10" s="1"/>
      <c r="BX10" s="7"/>
      <c r="BY10" s="1"/>
      <c r="BZ10" s="7"/>
      <c r="CA10" s="1"/>
      <c r="CB10" s="7"/>
      <c r="CC10" s="1"/>
      <c r="CD10" s="7"/>
      <c r="CE10" s="1"/>
      <c r="CF10" s="7"/>
      <c r="CG10" s="1"/>
      <c r="CH10" s="7"/>
      <c r="CI10" s="1"/>
      <c r="CJ10" s="7"/>
      <c r="CK10" s="1">
        <v>1373</v>
      </c>
      <c r="CL10" s="1"/>
      <c r="CM10" s="1"/>
    </row>
    <row r="11" spans="1:91" s="8" customFormat="1" ht="60" customHeight="1">
      <c r="A11" s="1" t="s">
        <v>1227</v>
      </c>
      <c r="B11" s="1"/>
      <c r="C11" s="1">
        <v>65873501</v>
      </c>
      <c r="D11" s="1" t="str">
        <f t="shared" si="0"/>
        <v>https://www.google.fr/search?q=Puma+65873501&amp;client=firefox-b&amp;tbm=isch&amp;source=lnms&amp;sa=X&amp;ved=0ahUKEwj59ILMoPnTAhXDDxoKHYTrBwYQ_AUIJigB&amp;biw=1920&amp;bih=1009</v>
      </c>
      <c r="E11" s="2" t="str">
        <f t="shared" si="1"/>
        <v>Google Images</v>
      </c>
      <c r="F11" s="3" t="s">
        <v>511</v>
      </c>
      <c r="G11" s="4">
        <v>403</v>
      </c>
      <c r="H11" s="5">
        <f t="shared" si="2"/>
        <v>25</v>
      </c>
      <c r="I11" s="3">
        <v>50</v>
      </c>
      <c r="J11" s="1" t="s">
        <v>745</v>
      </c>
      <c r="K11" s="1" t="s">
        <v>751</v>
      </c>
      <c r="L11" s="1" t="s">
        <v>747</v>
      </c>
      <c r="M11" s="1" t="s">
        <v>743</v>
      </c>
      <c r="N11" s="6" t="s">
        <v>756</v>
      </c>
      <c r="O11" s="1" t="s">
        <v>69</v>
      </c>
      <c r="P11" s="7"/>
      <c r="Q11" s="1">
        <v>84</v>
      </c>
      <c r="R11" s="7">
        <v>89</v>
      </c>
      <c r="S11" s="1"/>
      <c r="T11" s="7">
        <v>229</v>
      </c>
      <c r="U11" s="1">
        <v>1</v>
      </c>
      <c r="V11" s="7"/>
      <c r="W11" s="1"/>
      <c r="X11" s="7"/>
      <c r="Y11" s="1"/>
      <c r="Z11" s="7"/>
      <c r="AA11" s="1"/>
      <c r="AB11" s="7"/>
      <c r="AC11" s="1"/>
      <c r="AD11" s="7"/>
      <c r="AE11" s="1"/>
      <c r="AF11" s="7"/>
      <c r="AG11" s="1"/>
      <c r="AH11" s="7"/>
      <c r="AI11" s="1"/>
      <c r="AJ11" s="7"/>
      <c r="AK11" s="1"/>
      <c r="AL11" s="7"/>
      <c r="AM11" s="1"/>
      <c r="AN11" s="7"/>
      <c r="AO11" s="1"/>
      <c r="AP11" s="7"/>
      <c r="AQ11" s="1"/>
      <c r="AR11" s="7"/>
      <c r="AS11" s="1"/>
      <c r="AT11" s="7"/>
      <c r="AU11" s="1"/>
      <c r="AV11" s="7"/>
      <c r="AW11" s="1"/>
      <c r="AX11" s="7"/>
      <c r="AY11" s="1"/>
      <c r="AZ11" s="7"/>
      <c r="BA11" s="1"/>
      <c r="BB11" s="7"/>
      <c r="BC11" s="1"/>
      <c r="BD11" s="7"/>
      <c r="BE11" s="1"/>
      <c r="BF11" s="7"/>
      <c r="BG11" s="1"/>
      <c r="BH11" s="7"/>
      <c r="BI11" s="1"/>
      <c r="BJ11" s="7"/>
      <c r="BK11" s="1"/>
      <c r="BL11" s="7"/>
      <c r="BM11" s="1"/>
      <c r="BN11" s="7"/>
      <c r="BO11" s="1"/>
      <c r="BP11" s="7"/>
      <c r="BQ11" s="1"/>
      <c r="BR11" s="7"/>
      <c r="BS11" s="1"/>
      <c r="BT11" s="7"/>
      <c r="BU11" s="1"/>
      <c r="BV11" s="7"/>
      <c r="BW11" s="1"/>
      <c r="BX11" s="7"/>
      <c r="BY11" s="1"/>
      <c r="BZ11" s="7"/>
      <c r="CA11" s="1"/>
      <c r="CB11" s="7"/>
      <c r="CC11" s="1"/>
      <c r="CD11" s="7"/>
      <c r="CE11" s="1"/>
      <c r="CF11" s="7"/>
      <c r="CG11" s="1"/>
      <c r="CH11" s="7"/>
      <c r="CI11" s="1"/>
      <c r="CJ11" s="7"/>
      <c r="CK11" s="1">
        <v>403</v>
      </c>
      <c r="CL11" s="1"/>
      <c r="CM11" s="1"/>
    </row>
    <row r="12" spans="1:91" s="8" customFormat="1" ht="60" customHeight="1">
      <c r="A12" s="1" t="s">
        <v>1227</v>
      </c>
      <c r="B12" s="1"/>
      <c r="C12" s="1">
        <v>10768701</v>
      </c>
      <c r="D12" s="1" t="str">
        <f t="shared" si="0"/>
        <v>https://www.google.fr/search?q=Puma+10768701&amp;client=firefox-b&amp;tbm=isch&amp;source=lnms&amp;sa=X&amp;ved=0ahUKEwj59ILMoPnTAhXDDxoKHYTrBwYQ_AUIJigB&amp;biw=1920&amp;bih=1009</v>
      </c>
      <c r="E12" s="2" t="str">
        <f t="shared" si="1"/>
        <v>Google Images</v>
      </c>
      <c r="F12" s="3" t="s">
        <v>93</v>
      </c>
      <c r="G12" s="4">
        <v>357</v>
      </c>
      <c r="H12" s="5">
        <f t="shared" si="2"/>
        <v>42.5</v>
      </c>
      <c r="I12" s="3">
        <v>85</v>
      </c>
      <c r="J12" s="1" t="s">
        <v>745</v>
      </c>
      <c r="K12" s="1" t="s">
        <v>753</v>
      </c>
      <c r="L12" s="1" t="s">
        <v>742</v>
      </c>
      <c r="M12" s="1" t="s">
        <v>743</v>
      </c>
      <c r="N12" s="6" t="s">
        <v>831</v>
      </c>
      <c r="O12" s="1" t="s">
        <v>69</v>
      </c>
      <c r="P12" s="7"/>
      <c r="Q12" s="1"/>
      <c r="R12" s="7"/>
      <c r="S12" s="1"/>
      <c r="T12" s="7"/>
      <c r="U12" s="1"/>
      <c r="V12" s="7"/>
      <c r="W12" s="1"/>
      <c r="X12" s="7"/>
      <c r="Y12" s="1"/>
      <c r="Z12" s="7"/>
      <c r="AA12" s="1"/>
      <c r="AB12" s="7"/>
      <c r="AC12" s="1"/>
      <c r="AD12" s="7"/>
      <c r="AE12" s="1">
        <v>14</v>
      </c>
      <c r="AF12" s="7">
        <v>18</v>
      </c>
      <c r="AG12" s="1">
        <v>1</v>
      </c>
      <c r="AH12" s="7">
        <v>49</v>
      </c>
      <c r="AI12" s="1">
        <v>86</v>
      </c>
      <c r="AJ12" s="7">
        <v>1</v>
      </c>
      <c r="AK12" s="1">
        <v>81</v>
      </c>
      <c r="AL12" s="7">
        <v>60</v>
      </c>
      <c r="AM12" s="1">
        <v>1</v>
      </c>
      <c r="AN12" s="7">
        <v>34</v>
      </c>
      <c r="AO12" s="1">
        <v>9</v>
      </c>
      <c r="AP12" s="7">
        <v>3</v>
      </c>
      <c r="AQ12" s="1"/>
      <c r="AR12" s="7"/>
      <c r="AS12" s="1"/>
      <c r="AT12" s="7"/>
      <c r="AU12" s="1"/>
      <c r="AV12" s="7"/>
      <c r="AW12" s="1"/>
      <c r="AX12" s="7"/>
      <c r="AY12" s="1"/>
      <c r="AZ12" s="7"/>
      <c r="BA12" s="1"/>
      <c r="BB12" s="7"/>
      <c r="BC12" s="1"/>
      <c r="BD12" s="7"/>
      <c r="BE12" s="1"/>
      <c r="BF12" s="7"/>
      <c r="BG12" s="1"/>
      <c r="BH12" s="7"/>
      <c r="BI12" s="1"/>
      <c r="BJ12" s="7"/>
      <c r="BK12" s="1"/>
      <c r="BL12" s="7"/>
      <c r="BM12" s="1"/>
      <c r="BN12" s="7"/>
      <c r="BO12" s="1"/>
      <c r="BP12" s="7"/>
      <c r="BQ12" s="1"/>
      <c r="BR12" s="7"/>
      <c r="BS12" s="1"/>
      <c r="BT12" s="7"/>
      <c r="BU12" s="1"/>
      <c r="BV12" s="7"/>
      <c r="BW12" s="1"/>
      <c r="BX12" s="7"/>
      <c r="BY12" s="1"/>
      <c r="BZ12" s="7"/>
      <c r="CA12" s="1"/>
      <c r="CB12" s="7"/>
      <c r="CC12" s="1"/>
      <c r="CD12" s="7"/>
      <c r="CE12" s="1"/>
      <c r="CF12" s="7"/>
      <c r="CG12" s="1"/>
      <c r="CH12" s="7"/>
      <c r="CI12" s="1"/>
      <c r="CJ12" s="7"/>
      <c r="CK12" s="1">
        <v>357</v>
      </c>
      <c r="CL12" s="1"/>
      <c r="CM12" s="1"/>
    </row>
    <row r="13" spans="1:91" s="8" customFormat="1" ht="60" customHeight="1">
      <c r="A13" s="1" t="s">
        <v>1227</v>
      </c>
      <c r="B13" s="1"/>
      <c r="C13" s="1">
        <v>77527101</v>
      </c>
      <c r="D13" s="1" t="str">
        <f t="shared" si="0"/>
        <v>https://www.google.fr/search?q=Puma+77527101&amp;client=firefox-b&amp;tbm=isch&amp;source=lnms&amp;sa=X&amp;ved=0ahUKEwj59ILMoPnTAhXDDxoKHYTrBwYQ_AUIJigB&amp;biw=1920&amp;bih=1009</v>
      </c>
      <c r="E13" s="2" t="str">
        <f t="shared" si="1"/>
        <v>Google Images</v>
      </c>
      <c r="F13" s="3" t="s">
        <v>672</v>
      </c>
      <c r="G13" s="4">
        <v>350</v>
      </c>
      <c r="H13" s="5">
        <f t="shared" si="2"/>
        <v>70</v>
      </c>
      <c r="I13" s="3">
        <v>140</v>
      </c>
      <c r="J13" s="1" t="s">
        <v>745</v>
      </c>
      <c r="K13" s="1" t="s">
        <v>751</v>
      </c>
      <c r="L13" s="1" t="s">
        <v>747</v>
      </c>
      <c r="M13" s="1" t="s">
        <v>743</v>
      </c>
      <c r="N13" s="1" t="s">
        <v>752</v>
      </c>
      <c r="O13" s="1" t="s">
        <v>69</v>
      </c>
      <c r="P13" s="7"/>
      <c r="Q13" s="1"/>
      <c r="R13" s="7">
        <v>300</v>
      </c>
      <c r="S13" s="1">
        <v>200</v>
      </c>
      <c r="T13" s="7"/>
      <c r="U13" s="1"/>
      <c r="V13" s="7"/>
      <c r="W13" s="1"/>
      <c r="X13" s="7"/>
      <c r="Y13" s="1"/>
      <c r="Z13" s="7"/>
      <c r="AA13" s="1"/>
      <c r="AB13" s="7"/>
      <c r="AC13" s="1"/>
      <c r="AD13" s="7"/>
      <c r="AE13" s="1"/>
      <c r="AF13" s="7"/>
      <c r="AG13" s="1"/>
      <c r="AH13" s="7"/>
      <c r="AI13" s="1"/>
      <c r="AJ13" s="7"/>
      <c r="AK13" s="1"/>
      <c r="AL13" s="7"/>
      <c r="AM13" s="1"/>
      <c r="AN13" s="7"/>
      <c r="AO13" s="1"/>
      <c r="AP13" s="7"/>
      <c r="AQ13" s="1"/>
      <c r="AR13" s="7"/>
      <c r="AS13" s="1"/>
      <c r="AT13" s="7"/>
      <c r="AU13" s="1"/>
      <c r="AV13" s="7"/>
      <c r="AW13" s="1"/>
      <c r="AX13" s="7"/>
      <c r="AY13" s="1"/>
      <c r="AZ13" s="7"/>
      <c r="BA13" s="1"/>
      <c r="BB13" s="7"/>
      <c r="BC13" s="1"/>
      <c r="BD13" s="7"/>
      <c r="BE13" s="1"/>
      <c r="BF13" s="7"/>
      <c r="BG13" s="1"/>
      <c r="BH13" s="7"/>
      <c r="BI13" s="1"/>
      <c r="BJ13" s="7"/>
      <c r="BK13" s="1"/>
      <c r="BL13" s="7"/>
      <c r="BM13" s="1"/>
      <c r="BN13" s="7"/>
      <c r="BO13" s="1"/>
      <c r="BP13" s="7"/>
      <c r="BQ13" s="1"/>
      <c r="BR13" s="7"/>
      <c r="BS13" s="1"/>
      <c r="BT13" s="7"/>
      <c r="BU13" s="1"/>
      <c r="BV13" s="7"/>
      <c r="BW13" s="1"/>
      <c r="BX13" s="7"/>
      <c r="BY13" s="1"/>
      <c r="BZ13" s="7"/>
      <c r="CA13" s="1"/>
      <c r="CB13" s="7"/>
      <c r="CC13" s="1"/>
      <c r="CD13" s="7"/>
      <c r="CE13" s="1"/>
      <c r="CF13" s="7"/>
      <c r="CG13" s="1"/>
      <c r="CH13" s="7"/>
      <c r="CI13" s="1"/>
      <c r="CJ13" s="7"/>
      <c r="CK13" s="1">
        <v>500</v>
      </c>
      <c r="CL13" s="1"/>
      <c r="CM13" s="1"/>
    </row>
    <row r="14" spans="1:91" s="8" customFormat="1" ht="60" customHeight="1">
      <c r="A14" s="1" t="s">
        <v>1227</v>
      </c>
      <c r="B14" s="1"/>
      <c r="C14" s="1">
        <v>77135601</v>
      </c>
      <c r="D14" s="1" t="str">
        <f t="shared" si="0"/>
        <v>https://www.google.fr/search?q=Puma+77135601&amp;client=firefox-b&amp;tbm=isch&amp;source=lnms&amp;sa=X&amp;ved=0ahUKEwj59ILMoPnTAhXDDxoKHYTrBwYQ_AUIJigB&amp;biw=1920&amp;bih=1009</v>
      </c>
      <c r="E14" s="2" t="str">
        <f t="shared" si="1"/>
        <v>Google Images</v>
      </c>
      <c r="F14" s="3" t="s">
        <v>646</v>
      </c>
      <c r="G14" s="4">
        <v>346</v>
      </c>
      <c r="H14" s="5">
        <f t="shared" si="2"/>
        <v>20</v>
      </c>
      <c r="I14" s="3">
        <v>40</v>
      </c>
      <c r="J14" s="1" t="s">
        <v>745</v>
      </c>
      <c r="K14" s="1" t="s">
        <v>749</v>
      </c>
      <c r="L14" s="1" t="s">
        <v>747</v>
      </c>
      <c r="M14" s="1" t="s">
        <v>771</v>
      </c>
      <c r="N14" s="1" t="s">
        <v>752</v>
      </c>
      <c r="O14" s="1" t="s">
        <v>69</v>
      </c>
      <c r="P14" s="7"/>
      <c r="Q14" s="1"/>
      <c r="R14" s="7"/>
      <c r="S14" s="1"/>
      <c r="T14" s="7"/>
      <c r="U14" s="1"/>
      <c r="V14" s="7"/>
      <c r="W14" s="1"/>
      <c r="X14" s="7"/>
      <c r="Y14" s="1"/>
      <c r="Z14" s="7"/>
      <c r="AA14" s="1"/>
      <c r="AB14" s="7"/>
      <c r="AC14" s="1"/>
      <c r="AD14" s="7"/>
      <c r="AE14" s="1"/>
      <c r="AF14" s="7"/>
      <c r="AG14" s="1"/>
      <c r="AH14" s="7"/>
      <c r="AI14" s="1"/>
      <c r="AJ14" s="7"/>
      <c r="AK14" s="1"/>
      <c r="AL14" s="7"/>
      <c r="AM14" s="1"/>
      <c r="AN14" s="7"/>
      <c r="AO14" s="1"/>
      <c r="AP14" s="7"/>
      <c r="AQ14" s="1"/>
      <c r="AR14" s="7"/>
      <c r="AS14" s="1"/>
      <c r="AT14" s="7"/>
      <c r="AU14" s="1"/>
      <c r="AV14" s="7"/>
      <c r="AW14" s="1"/>
      <c r="AX14" s="7"/>
      <c r="AY14" s="1"/>
      <c r="AZ14" s="7"/>
      <c r="BA14" s="1"/>
      <c r="BB14" s="7"/>
      <c r="BC14" s="1"/>
      <c r="BD14" s="7"/>
      <c r="BE14" s="1"/>
      <c r="BF14" s="7"/>
      <c r="BG14" s="1"/>
      <c r="BH14" s="7"/>
      <c r="BI14" s="1"/>
      <c r="BJ14" s="7"/>
      <c r="BK14" s="1"/>
      <c r="BL14" s="7"/>
      <c r="BM14" s="1"/>
      <c r="BN14" s="7"/>
      <c r="BO14" s="1"/>
      <c r="BP14" s="7"/>
      <c r="BQ14" s="1"/>
      <c r="BR14" s="7"/>
      <c r="BS14" s="1"/>
      <c r="BT14" s="7"/>
      <c r="BU14" s="1"/>
      <c r="BV14" s="7"/>
      <c r="BW14" s="1"/>
      <c r="BX14" s="7"/>
      <c r="BY14" s="1">
        <v>16</v>
      </c>
      <c r="BZ14" s="7">
        <v>28</v>
      </c>
      <c r="CA14" s="1">
        <v>89</v>
      </c>
      <c r="CB14" s="7">
        <v>114</v>
      </c>
      <c r="CC14" s="1">
        <v>99</v>
      </c>
      <c r="CD14" s="7"/>
      <c r="CE14" s="1"/>
      <c r="CF14" s="7"/>
      <c r="CG14" s="1"/>
      <c r="CH14" s="7"/>
      <c r="CI14" s="1"/>
      <c r="CJ14" s="7"/>
      <c r="CK14" s="1">
        <v>346</v>
      </c>
      <c r="CL14" s="1"/>
      <c r="CM14" s="1"/>
    </row>
    <row r="15" spans="1:91" s="8" customFormat="1" ht="60" customHeight="1">
      <c r="A15" s="1" t="s">
        <v>1227</v>
      </c>
      <c r="B15" s="1"/>
      <c r="C15" s="1">
        <v>10774401</v>
      </c>
      <c r="D15" s="1" t="str">
        <f t="shared" si="0"/>
        <v>https://www.google.fr/search?q=Puma+10774401&amp;client=firefox-b&amp;tbm=isch&amp;source=lnms&amp;sa=X&amp;ved=0ahUKEwj59ILMoPnTAhXDDxoKHYTrBwYQ_AUIJigB&amp;biw=1920&amp;bih=1009</v>
      </c>
      <c r="E15" s="2" t="str">
        <f t="shared" si="1"/>
        <v>Google Images</v>
      </c>
      <c r="F15" s="3" t="s">
        <v>100</v>
      </c>
      <c r="G15" s="4">
        <v>321</v>
      </c>
      <c r="H15" s="5">
        <f t="shared" si="2"/>
        <v>110</v>
      </c>
      <c r="I15" s="3">
        <v>220</v>
      </c>
      <c r="J15" s="1" t="s">
        <v>745</v>
      </c>
      <c r="K15" s="1" t="s">
        <v>741</v>
      </c>
      <c r="L15" s="1" t="s">
        <v>742</v>
      </c>
      <c r="M15" s="1" t="s">
        <v>743</v>
      </c>
      <c r="N15" s="6" t="s">
        <v>871</v>
      </c>
      <c r="O15" s="1" t="s">
        <v>69</v>
      </c>
      <c r="P15" s="7"/>
      <c r="Q15" s="1"/>
      <c r="R15" s="7"/>
      <c r="S15" s="1"/>
      <c r="T15" s="7"/>
      <c r="U15" s="1"/>
      <c r="V15" s="7"/>
      <c r="W15" s="1"/>
      <c r="X15" s="7"/>
      <c r="Y15" s="1">
        <v>2</v>
      </c>
      <c r="Z15" s="7">
        <v>4</v>
      </c>
      <c r="AA15" s="1">
        <v>6</v>
      </c>
      <c r="AB15" s="7">
        <v>7</v>
      </c>
      <c r="AC15" s="1">
        <v>9</v>
      </c>
      <c r="AD15" s="7">
        <v>11</v>
      </c>
      <c r="AE15" s="1">
        <v>22</v>
      </c>
      <c r="AF15" s="7">
        <v>22</v>
      </c>
      <c r="AG15" s="1">
        <v>13</v>
      </c>
      <c r="AH15" s="7">
        <v>52</v>
      </c>
      <c r="AI15" s="1">
        <v>32</v>
      </c>
      <c r="AJ15" s="7">
        <v>6</v>
      </c>
      <c r="AK15" s="1">
        <v>30</v>
      </c>
      <c r="AL15" s="7">
        <v>53</v>
      </c>
      <c r="AM15" s="1">
        <v>5</v>
      </c>
      <c r="AN15" s="7">
        <v>29</v>
      </c>
      <c r="AO15" s="1">
        <v>18</v>
      </c>
      <c r="AP15" s="7"/>
      <c r="AQ15" s="1"/>
      <c r="AR15" s="7"/>
      <c r="AS15" s="1"/>
      <c r="AT15" s="7"/>
      <c r="AU15" s="1"/>
      <c r="AV15" s="7"/>
      <c r="AW15" s="1"/>
      <c r="AX15" s="7"/>
      <c r="AY15" s="1"/>
      <c r="AZ15" s="7"/>
      <c r="BA15" s="1"/>
      <c r="BB15" s="7"/>
      <c r="BC15" s="1"/>
      <c r="BD15" s="7"/>
      <c r="BE15" s="1"/>
      <c r="BF15" s="7"/>
      <c r="BG15" s="1"/>
      <c r="BH15" s="7"/>
      <c r="BI15" s="1"/>
      <c r="BJ15" s="7"/>
      <c r="BK15" s="1"/>
      <c r="BL15" s="7"/>
      <c r="BM15" s="1"/>
      <c r="BN15" s="7"/>
      <c r="BO15" s="1"/>
      <c r="BP15" s="7"/>
      <c r="BQ15" s="1"/>
      <c r="BR15" s="7"/>
      <c r="BS15" s="1"/>
      <c r="BT15" s="7"/>
      <c r="BU15" s="1"/>
      <c r="BV15" s="7"/>
      <c r="BW15" s="1"/>
      <c r="BX15" s="7"/>
      <c r="BY15" s="1"/>
      <c r="BZ15" s="7"/>
      <c r="CA15" s="1"/>
      <c r="CB15" s="7"/>
      <c r="CC15" s="1"/>
      <c r="CD15" s="7"/>
      <c r="CE15" s="1"/>
      <c r="CF15" s="7"/>
      <c r="CG15" s="1"/>
      <c r="CH15" s="7"/>
      <c r="CI15" s="1"/>
      <c r="CJ15" s="7"/>
      <c r="CK15" s="1">
        <v>321</v>
      </c>
      <c r="CL15" s="1"/>
      <c r="CM15" s="1"/>
    </row>
    <row r="16" spans="1:91" s="8" customFormat="1" ht="60" customHeight="1">
      <c r="A16" s="1" t="s">
        <v>1227</v>
      </c>
      <c r="B16" s="1"/>
      <c r="C16" s="1">
        <v>62980802</v>
      </c>
      <c r="D16" s="1" t="str">
        <f t="shared" si="0"/>
        <v>https://www.google.fr/search?q=Puma+62980802&amp;client=firefox-b&amp;tbm=isch&amp;source=lnms&amp;sa=X&amp;ved=0ahUKEwj59ILMoPnTAhXDDxoKHYTrBwYQ_AUIJigB&amp;biw=1920&amp;bih=1009</v>
      </c>
      <c r="E16" s="2" t="str">
        <f t="shared" si="1"/>
        <v>Google Images</v>
      </c>
      <c r="F16" s="3" t="s">
        <v>464</v>
      </c>
      <c r="G16" s="4">
        <v>296</v>
      </c>
      <c r="H16" s="5">
        <f t="shared" si="2"/>
        <v>40</v>
      </c>
      <c r="I16" s="3">
        <v>80</v>
      </c>
      <c r="J16" s="1" t="s">
        <v>740</v>
      </c>
      <c r="K16" s="1" t="s">
        <v>749</v>
      </c>
      <c r="L16" s="1" t="s">
        <v>747</v>
      </c>
      <c r="M16" s="1" t="s">
        <v>743</v>
      </c>
      <c r="N16" s="6" t="s">
        <v>760</v>
      </c>
      <c r="O16" s="1" t="s">
        <v>69</v>
      </c>
      <c r="P16" s="7">
        <v>43</v>
      </c>
      <c r="Q16" s="1">
        <v>97</v>
      </c>
      <c r="R16" s="7">
        <v>85</v>
      </c>
      <c r="S16" s="1">
        <v>49</v>
      </c>
      <c r="T16" s="7">
        <v>22</v>
      </c>
      <c r="U16" s="1"/>
      <c r="V16" s="7"/>
      <c r="W16" s="1"/>
      <c r="X16" s="7"/>
      <c r="Y16" s="1"/>
      <c r="Z16" s="7"/>
      <c r="AA16" s="1"/>
      <c r="AB16" s="7"/>
      <c r="AC16" s="1"/>
      <c r="AD16" s="7"/>
      <c r="AE16" s="1"/>
      <c r="AF16" s="7"/>
      <c r="AG16" s="1"/>
      <c r="AH16" s="7"/>
      <c r="AI16" s="1"/>
      <c r="AJ16" s="7"/>
      <c r="AK16" s="1"/>
      <c r="AL16" s="7"/>
      <c r="AM16" s="1"/>
      <c r="AN16" s="7"/>
      <c r="AO16" s="1"/>
      <c r="AP16" s="7"/>
      <c r="AQ16" s="1"/>
      <c r="AR16" s="7"/>
      <c r="AS16" s="1"/>
      <c r="AT16" s="7"/>
      <c r="AU16" s="1"/>
      <c r="AV16" s="7"/>
      <c r="AW16" s="1"/>
      <c r="AX16" s="7"/>
      <c r="AY16" s="1"/>
      <c r="AZ16" s="7"/>
      <c r="BA16" s="1"/>
      <c r="BB16" s="7"/>
      <c r="BC16" s="1"/>
      <c r="BD16" s="7"/>
      <c r="BE16" s="1"/>
      <c r="BF16" s="7"/>
      <c r="BG16" s="1"/>
      <c r="BH16" s="7"/>
      <c r="BI16" s="1"/>
      <c r="BJ16" s="7"/>
      <c r="BK16" s="1"/>
      <c r="BL16" s="7"/>
      <c r="BM16" s="1"/>
      <c r="BN16" s="7"/>
      <c r="BO16" s="1"/>
      <c r="BP16" s="7"/>
      <c r="BQ16" s="1"/>
      <c r="BR16" s="7"/>
      <c r="BS16" s="1"/>
      <c r="BT16" s="7"/>
      <c r="BU16" s="1"/>
      <c r="BV16" s="7"/>
      <c r="BW16" s="1"/>
      <c r="BX16" s="7"/>
      <c r="BY16" s="1"/>
      <c r="BZ16" s="7"/>
      <c r="CA16" s="1"/>
      <c r="CB16" s="7"/>
      <c r="CC16" s="1"/>
      <c r="CD16" s="7"/>
      <c r="CE16" s="1"/>
      <c r="CF16" s="7"/>
      <c r="CG16" s="1"/>
      <c r="CH16" s="7"/>
      <c r="CI16" s="1"/>
      <c r="CJ16" s="7"/>
      <c r="CK16" s="1">
        <v>296</v>
      </c>
      <c r="CL16" s="1"/>
      <c r="CM16" s="1"/>
    </row>
    <row r="17" spans="1:91" s="8" customFormat="1" ht="60" customHeight="1">
      <c r="A17" s="1" t="s">
        <v>1227</v>
      </c>
      <c r="B17" s="1"/>
      <c r="C17" s="1">
        <v>77539603</v>
      </c>
      <c r="D17" s="1" t="str">
        <f t="shared" si="0"/>
        <v>https://www.google.fr/search?q=Puma+77539603&amp;client=firefox-b&amp;tbm=isch&amp;source=lnms&amp;sa=X&amp;ved=0ahUKEwj59ILMoPnTAhXDDxoKHYTrBwYQ_AUIJigB&amp;biw=1920&amp;bih=1009</v>
      </c>
      <c r="E17" s="2" t="str">
        <f t="shared" si="1"/>
        <v>Google Images</v>
      </c>
      <c r="F17" s="3" t="s">
        <v>676</v>
      </c>
      <c r="G17" s="4">
        <v>292</v>
      </c>
      <c r="H17" s="5">
        <f t="shared" si="2"/>
        <v>12.5</v>
      </c>
      <c r="I17" s="3">
        <v>25</v>
      </c>
      <c r="J17" s="1" t="s">
        <v>745</v>
      </c>
      <c r="K17" s="1" t="s">
        <v>805</v>
      </c>
      <c r="L17" s="1" t="s">
        <v>1228</v>
      </c>
      <c r="M17" s="1" t="s">
        <v>743</v>
      </c>
      <c r="N17" s="1" t="s">
        <v>1001</v>
      </c>
      <c r="O17" s="1" t="s">
        <v>69</v>
      </c>
      <c r="P17" s="7"/>
      <c r="Q17" s="1"/>
      <c r="R17" s="7"/>
      <c r="S17" s="1"/>
      <c r="T17" s="7"/>
      <c r="U17" s="1"/>
      <c r="V17" s="7"/>
      <c r="W17" s="1"/>
      <c r="X17" s="7">
        <v>92</v>
      </c>
      <c r="Y17" s="1">
        <v>100</v>
      </c>
      <c r="Z17" s="7"/>
      <c r="AA17" s="1">
        <v>100</v>
      </c>
      <c r="AB17" s="7"/>
      <c r="AC17" s="1"/>
      <c r="AD17" s="7"/>
      <c r="AE17" s="1"/>
      <c r="AF17" s="7"/>
      <c r="AG17" s="1"/>
      <c r="AH17" s="7"/>
      <c r="AI17" s="1"/>
      <c r="AJ17" s="7"/>
      <c r="AK17" s="1"/>
      <c r="AL17" s="7"/>
      <c r="AM17" s="1"/>
      <c r="AN17" s="7"/>
      <c r="AO17" s="1"/>
      <c r="AP17" s="7"/>
      <c r="AQ17" s="1"/>
      <c r="AR17" s="7"/>
      <c r="AS17" s="1"/>
      <c r="AT17" s="7"/>
      <c r="AU17" s="1"/>
      <c r="AV17" s="7"/>
      <c r="AW17" s="1"/>
      <c r="AX17" s="7"/>
      <c r="AY17" s="1"/>
      <c r="AZ17" s="7"/>
      <c r="BA17" s="1"/>
      <c r="BB17" s="7"/>
      <c r="BC17" s="1"/>
      <c r="BD17" s="7"/>
      <c r="BE17" s="1"/>
      <c r="BF17" s="7"/>
      <c r="BG17" s="1"/>
      <c r="BH17" s="7"/>
      <c r="BI17" s="1"/>
      <c r="BJ17" s="7"/>
      <c r="BK17" s="1"/>
      <c r="BL17" s="7"/>
      <c r="BM17" s="1"/>
      <c r="BN17" s="7"/>
      <c r="BO17" s="1"/>
      <c r="BP17" s="7"/>
      <c r="BQ17" s="1"/>
      <c r="BR17" s="7"/>
      <c r="BS17" s="1"/>
      <c r="BT17" s="7"/>
      <c r="BU17" s="1"/>
      <c r="BV17" s="7"/>
      <c r="BW17" s="1"/>
      <c r="BX17" s="7"/>
      <c r="BY17" s="1"/>
      <c r="BZ17" s="7"/>
      <c r="CA17" s="1"/>
      <c r="CB17" s="7"/>
      <c r="CC17" s="1"/>
      <c r="CD17" s="7"/>
      <c r="CE17" s="1"/>
      <c r="CF17" s="7"/>
      <c r="CG17" s="1"/>
      <c r="CH17" s="7"/>
      <c r="CI17" s="1"/>
      <c r="CJ17" s="7"/>
      <c r="CK17" s="1">
        <v>292</v>
      </c>
      <c r="CL17" s="1"/>
      <c r="CM17" s="1"/>
    </row>
    <row r="18" spans="1:91" s="8" customFormat="1" ht="60" customHeight="1">
      <c r="A18" s="1" t="s">
        <v>1227</v>
      </c>
      <c r="B18" s="1"/>
      <c r="C18" s="1">
        <v>65873502</v>
      </c>
      <c r="D18" s="1" t="str">
        <f t="shared" si="0"/>
        <v>https://www.google.fr/search?q=Puma+65873502&amp;client=firefox-b&amp;tbm=isch&amp;source=lnms&amp;sa=X&amp;ved=0ahUKEwj59ILMoPnTAhXDDxoKHYTrBwYQ_AUIJigB&amp;biw=1920&amp;bih=1009</v>
      </c>
      <c r="E18" s="2" t="str">
        <f t="shared" si="1"/>
        <v>Google Images</v>
      </c>
      <c r="F18" s="3" t="s">
        <v>511</v>
      </c>
      <c r="G18" s="4">
        <v>283</v>
      </c>
      <c r="H18" s="5">
        <f t="shared" si="2"/>
        <v>25</v>
      </c>
      <c r="I18" s="3">
        <v>50</v>
      </c>
      <c r="J18" s="1" t="s">
        <v>745</v>
      </c>
      <c r="K18" s="1" t="s">
        <v>751</v>
      </c>
      <c r="L18" s="1" t="s">
        <v>747</v>
      </c>
      <c r="M18" s="1" t="s">
        <v>743</v>
      </c>
      <c r="N18" s="6" t="s">
        <v>761</v>
      </c>
      <c r="O18" s="1" t="s">
        <v>69</v>
      </c>
      <c r="P18" s="7">
        <v>53</v>
      </c>
      <c r="Q18" s="1">
        <v>33</v>
      </c>
      <c r="R18" s="7">
        <v>80</v>
      </c>
      <c r="S18" s="1"/>
      <c r="T18" s="7">
        <v>113</v>
      </c>
      <c r="U18" s="1">
        <v>4</v>
      </c>
      <c r="V18" s="7"/>
      <c r="W18" s="1"/>
      <c r="X18" s="7"/>
      <c r="Y18" s="1"/>
      <c r="Z18" s="7"/>
      <c r="AA18" s="1"/>
      <c r="AB18" s="7"/>
      <c r="AC18" s="1"/>
      <c r="AD18" s="7"/>
      <c r="AE18" s="1"/>
      <c r="AF18" s="7"/>
      <c r="AG18" s="1"/>
      <c r="AH18" s="7"/>
      <c r="AI18" s="1"/>
      <c r="AJ18" s="7"/>
      <c r="AK18" s="1"/>
      <c r="AL18" s="7"/>
      <c r="AM18" s="1"/>
      <c r="AN18" s="7"/>
      <c r="AO18" s="1"/>
      <c r="AP18" s="7"/>
      <c r="AQ18" s="1"/>
      <c r="AR18" s="7"/>
      <c r="AS18" s="1"/>
      <c r="AT18" s="7"/>
      <c r="AU18" s="1"/>
      <c r="AV18" s="7"/>
      <c r="AW18" s="1"/>
      <c r="AX18" s="7"/>
      <c r="AY18" s="1"/>
      <c r="AZ18" s="7"/>
      <c r="BA18" s="1"/>
      <c r="BB18" s="7"/>
      <c r="BC18" s="1"/>
      <c r="BD18" s="7"/>
      <c r="BE18" s="1"/>
      <c r="BF18" s="7"/>
      <c r="BG18" s="1"/>
      <c r="BH18" s="7"/>
      <c r="BI18" s="1"/>
      <c r="BJ18" s="7"/>
      <c r="BK18" s="1"/>
      <c r="BL18" s="7"/>
      <c r="BM18" s="1"/>
      <c r="BN18" s="7"/>
      <c r="BO18" s="1"/>
      <c r="BP18" s="7"/>
      <c r="BQ18" s="1"/>
      <c r="BR18" s="7"/>
      <c r="BS18" s="1"/>
      <c r="BT18" s="7"/>
      <c r="BU18" s="1"/>
      <c r="BV18" s="7"/>
      <c r="BW18" s="1"/>
      <c r="BX18" s="7"/>
      <c r="BY18" s="1"/>
      <c r="BZ18" s="7"/>
      <c r="CA18" s="1"/>
      <c r="CB18" s="7"/>
      <c r="CC18" s="1"/>
      <c r="CD18" s="7"/>
      <c r="CE18" s="1"/>
      <c r="CF18" s="7"/>
      <c r="CG18" s="1"/>
      <c r="CH18" s="7"/>
      <c r="CI18" s="1"/>
      <c r="CJ18" s="7"/>
      <c r="CK18" s="1">
        <v>283</v>
      </c>
      <c r="CL18" s="1"/>
      <c r="CM18" s="1"/>
    </row>
    <row r="19" spans="1:91" ht="60" customHeight="1">
      <c r="A19" s="1" t="s">
        <v>1227</v>
      </c>
      <c r="C19" s="1">
        <v>31051902</v>
      </c>
      <c r="D19" s="1" t="str">
        <f t="shared" si="0"/>
        <v>https://www.google.fr/search?q=Puma+31051902&amp;client=firefox-b&amp;tbm=isch&amp;source=lnms&amp;sa=X&amp;ved=0ahUKEwj59ILMoPnTAhXDDxoKHYTrBwYQ_AUIJigB&amp;biw=1920&amp;bih=1009</v>
      </c>
      <c r="E19" s="2" t="str">
        <f t="shared" si="1"/>
        <v>Google Images</v>
      </c>
      <c r="F19" s="3" t="s">
        <v>120</v>
      </c>
      <c r="G19" s="4">
        <v>267</v>
      </c>
      <c r="H19" s="5">
        <f t="shared" si="2"/>
        <v>60</v>
      </c>
      <c r="I19" s="3">
        <v>120</v>
      </c>
      <c r="J19" s="1" t="s">
        <v>762</v>
      </c>
      <c r="K19" s="1" t="s">
        <v>763</v>
      </c>
      <c r="L19" s="1" t="s">
        <v>742</v>
      </c>
      <c r="M19" s="1" t="s">
        <v>743</v>
      </c>
      <c r="N19" s="6" t="s">
        <v>764</v>
      </c>
      <c r="O19" s="1" t="s">
        <v>69</v>
      </c>
      <c r="AF19" s="7">
        <v>3</v>
      </c>
      <c r="AH19" s="7">
        <v>12</v>
      </c>
      <c r="AI19" s="1">
        <v>20</v>
      </c>
      <c r="AJ19" s="7">
        <v>21</v>
      </c>
      <c r="AK19" s="1">
        <v>35</v>
      </c>
      <c r="AL19" s="7">
        <v>45</v>
      </c>
      <c r="AM19" s="1">
        <v>15</v>
      </c>
      <c r="AN19" s="7">
        <v>55</v>
      </c>
      <c r="AO19" s="1">
        <v>41</v>
      </c>
      <c r="AP19" s="7">
        <v>12</v>
      </c>
      <c r="AQ19" s="1">
        <v>6</v>
      </c>
      <c r="AR19" s="7">
        <v>2</v>
      </c>
      <c r="CK19" s="1">
        <v>267</v>
      </c>
    </row>
    <row r="20" spans="1:91" ht="60" customHeight="1">
      <c r="A20" s="1" t="s">
        <v>1227</v>
      </c>
      <c r="C20" s="1">
        <v>67354464</v>
      </c>
      <c r="D20" s="1" t="str">
        <f t="shared" si="0"/>
        <v>https://www.google.fr/search?q=Puma+67354464&amp;client=firefox-b&amp;tbm=isch&amp;source=lnms&amp;sa=X&amp;ved=0ahUKEwj59ILMoPnTAhXDDxoKHYTrBwYQ_AUIJigB&amp;biw=1920&amp;bih=1009</v>
      </c>
      <c r="E20" s="2" t="str">
        <f t="shared" si="1"/>
        <v>Google Images</v>
      </c>
      <c r="F20" s="3" t="s">
        <v>532</v>
      </c>
      <c r="G20" s="4">
        <v>263</v>
      </c>
      <c r="H20" s="5">
        <f t="shared" si="2"/>
        <v>11.5</v>
      </c>
      <c r="I20" s="3">
        <v>23</v>
      </c>
      <c r="J20" s="1" t="s">
        <v>877</v>
      </c>
      <c r="K20" s="1" t="s">
        <v>892</v>
      </c>
      <c r="L20" s="1" t="s">
        <v>747</v>
      </c>
      <c r="M20" s="1" t="s">
        <v>919</v>
      </c>
      <c r="N20" s="6" t="s">
        <v>1002</v>
      </c>
      <c r="O20" s="1" t="s">
        <v>69</v>
      </c>
      <c r="BY20" s="1">
        <v>19</v>
      </c>
      <c r="BZ20" s="7">
        <v>30</v>
      </c>
      <c r="CA20" s="1">
        <v>62</v>
      </c>
      <c r="CB20" s="7">
        <v>61</v>
      </c>
      <c r="CC20" s="1">
        <v>38</v>
      </c>
      <c r="CD20" s="7">
        <v>53</v>
      </c>
      <c r="CK20" s="1">
        <v>263</v>
      </c>
    </row>
    <row r="21" spans="1:91" ht="60" customHeight="1">
      <c r="A21" s="1" t="s">
        <v>1227</v>
      </c>
      <c r="C21" s="1">
        <v>77822624</v>
      </c>
      <c r="D21" s="1" t="str">
        <f t="shared" si="0"/>
        <v>https://www.google.fr/search?q=Puma+77822624&amp;client=firefox-b&amp;tbm=isch&amp;source=lnms&amp;sa=X&amp;ved=0ahUKEwj59ILMoPnTAhXDDxoKHYTrBwYQ_AUIJigB&amp;biw=1920&amp;bih=1009</v>
      </c>
      <c r="E21" s="2" t="str">
        <f t="shared" si="1"/>
        <v>Google Images</v>
      </c>
      <c r="F21" s="3" t="s">
        <v>650</v>
      </c>
      <c r="G21" s="4">
        <v>259</v>
      </c>
      <c r="H21" s="5">
        <f t="shared" si="2"/>
        <v>37.5</v>
      </c>
      <c r="I21" s="3">
        <v>75</v>
      </c>
      <c r="J21" s="1" t="s">
        <v>745</v>
      </c>
      <c r="K21" s="1" t="s">
        <v>765</v>
      </c>
      <c r="L21" s="1" t="s">
        <v>747</v>
      </c>
      <c r="M21" s="1" t="s">
        <v>743</v>
      </c>
      <c r="N21" s="1" t="s">
        <v>766</v>
      </c>
      <c r="O21" s="1" t="s">
        <v>69</v>
      </c>
      <c r="P21" s="7">
        <v>52</v>
      </c>
      <c r="Q21" s="1">
        <v>86</v>
      </c>
      <c r="R21" s="7">
        <v>118</v>
      </c>
      <c r="U21" s="1">
        <v>3</v>
      </c>
      <c r="CK21" s="1">
        <v>259</v>
      </c>
    </row>
    <row r="22" spans="1:91" ht="60" customHeight="1">
      <c r="A22" s="1" t="s">
        <v>1227</v>
      </c>
      <c r="C22" s="1">
        <v>10793103</v>
      </c>
      <c r="D22" s="1" t="str">
        <f t="shared" si="0"/>
        <v>https://www.google.fr/search?q=Puma+10793103&amp;client=firefox-b&amp;tbm=isch&amp;source=lnms&amp;sa=X&amp;ved=0ahUKEwj59ILMoPnTAhXDDxoKHYTrBwYQ_AUIJigB&amp;biw=1920&amp;bih=1009</v>
      </c>
      <c r="E22" s="2" t="str">
        <f t="shared" si="1"/>
        <v>Google Images</v>
      </c>
      <c r="F22" s="3" t="s">
        <v>98</v>
      </c>
      <c r="G22" s="4">
        <v>242</v>
      </c>
      <c r="H22" s="5">
        <f t="shared" si="2"/>
        <v>45</v>
      </c>
      <c r="I22" s="3">
        <v>90</v>
      </c>
      <c r="J22" s="1" t="s">
        <v>745</v>
      </c>
      <c r="K22" s="1" t="s">
        <v>753</v>
      </c>
      <c r="L22" s="1" t="s">
        <v>742</v>
      </c>
      <c r="M22" s="1" t="s">
        <v>743</v>
      </c>
      <c r="N22" s="6" t="s">
        <v>1003</v>
      </c>
      <c r="O22" s="1" t="s">
        <v>69</v>
      </c>
      <c r="AE22" s="1">
        <v>8</v>
      </c>
      <c r="AF22" s="7">
        <v>26</v>
      </c>
      <c r="AH22" s="7">
        <v>21</v>
      </c>
      <c r="AI22" s="1">
        <v>44</v>
      </c>
      <c r="AK22" s="1">
        <v>64</v>
      </c>
      <c r="AL22" s="7">
        <v>46</v>
      </c>
      <c r="AN22" s="7">
        <v>25</v>
      </c>
      <c r="AO22" s="1">
        <v>7</v>
      </c>
      <c r="AP22" s="7">
        <v>1</v>
      </c>
      <c r="CK22" s="1">
        <v>242</v>
      </c>
    </row>
    <row r="23" spans="1:91" ht="60" customHeight="1">
      <c r="A23" s="1" t="s">
        <v>1227</v>
      </c>
      <c r="C23" s="1">
        <v>31084701</v>
      </c>
      <c r="D23" s="1" t="str">
        <f t="shared" si="0"/>
        <v>https://www.google.fr/search?q=Puma+31084701&amp;client=firefox-b&amp;tbm=isch&amp;source=lnms&amp;sa=X&amp;ved=0ahUKEwj59ILMoPnTAhXDDxoKHYTrBwYQ_AUIJigB&amp;biw=1920&amp;bih=1009</v>
      </c>
      <c r="E23" s="2" t="str">
        <f t="shared" si="1"/>
        <v>Google Images</v>
      </c>
      <c r="F23" s="3" t="s">
        <v>122</v>
      </c>
      <c r="G23" s="4">
        <v>236</v>
      </c>
      <c r="H23" s="5">
        <f t="shared" si="2"/>
        <v>60</v>
      </c>
      <c r="I23" s="3">
        <v>120</v>
      </c>
      <c r="J23" s="1" t="s">
        <v>762</v>
      </c>
      <c r="K23" s="1" t="s">
        <v>763</v>
      </c>
      <c r="L23" s="1" t="s">
        <v>742</v>
      </c>
      <c r="M23" s="1" t="s">
        <v>743</v>
      </c>
      <c r="N23" s="6" t="s">
        <v>768</v>
      </c>
      <c r="O23" s="1" t="s">
        <v>69</v>
      </c>
      <c r="AJ23" s="7">
        <v>34</v>
      </c>
      <c r="AK23" s="1">
        <v>22</v>
      </c>
      <c r="AL23" s="7">
        <v>36</v>
      </c>
      <c r="AM23" s="1">
        <v>25</v>
      </c>
      <c r="AN23" s="7">
        <v>48</v>
      </c>
      <c r="AO23" s="1">
        <v>37</v>
      </c>
      <c r="AP23" s="7">
        <v>26</v>
      </c>
      <c r="AQ23" s="1">
        <v>8</v>
      </c>
      <c r="CK23" s="1">
        <v>236</v>
      </c>
    </row>
    <row r="24" spans="1:91" s="8" customFormat="1" ht="60" customHeight="1">
      <c r="A24" s="1" t="s">
        <v>1227</v>
      </c>
      <c r="B24" s="1"/>
      <c r="C24" s="1">
        <v>63051403</v>
      </c>
      <c r="D24" s="1" t="str">
        <f t="shared" si="0"/>
        <v>https://www.google.fr/search?q=Puma+63051403&amp;client=firefox-b&amp;tbm=isch&amp;source=lnms&amp;sa=X&amp;ved=0ahUKEwj59ILMoPnTAhXDDxoKHYTrBwYQ_AUIJigB&amp;biw=1920&amp;bih=1009</v>
      </c>
      <c r="E24" s="2" t="str">
        <f t="shared" si="1"/>
        <v>Google Images</v>
      </c>
      <c r="F24" s="3" t="s">
        <v>479</v>
      </c>
      <c r="G24" s="4">
        <v>224</v>
      </c>
      <c r="H24" s="5">
        <f t="shared" si="2"/>
        <v>15</v>
      </c>
      <c r="I24" s="3">
        <v>30</v>
      </c>
      <c r="J24" s="1" t="s">
        <v>762</v>
      </c>
      <c r="K24" s="1" t="s">
        <v>751</v>
      </c>
      <c r="L24" s="1" t="s">
        <v>747</v>
      </c>
      <c r="M24" s="1" t="s">
        <v>743</v>
      </c>
      <c r="N24" s="6" t="s">
        <v>760</v>
      </c>
      <c r="O24" s="1" t="s">
        <v>69</v>
      </c>
      <c r="P24" s="7">
        <v>16</v>
      </c>
      <c r="Q24" s="1">
        <v>41</v>
      </c>
      <c r="R24" s="7">
        <v>60</v>
      </c>
      <c r="S24" s="1">
        <v>59</v>
      </c>
      <c r="T24" s="7">
        <v>36</v>
      </c>
      <c r="U24" s="1">
        <v>12</v>
      </c>
      <c r="V24" s="7"/>
      <c r="W24" s="1"/>
      <c r="X24" s="7"/>
      <c r="Y24" s="1"/>
      <c r="Z24" s="7"/>
      <c r="AA24" s="1"/>
      <c r="AB24" s="7"/>
      <c r="AC24" s="1"/>
      <c r="AD24" s="7"/>
      <c r="AE24" s="1"/>
      <c r="AF24" s="7"/>
      <c r="AG24" s="1"/>
      <c r="AH24" s="7"/>
      <c r="AI24" s="1"/>
      <c r="AJ24" s="7"/>
      <c r="AK24" s="1"/>
      <c r="AL24" s="7"/>
      <c r="AM24" s="1"/>
      <c r="AN24" s="7"/>
      <c r="AO24" s="1"/>
      <c r="AP24" s="7"/>
      <c r="AQ24" s="1"/>
      <c r="AR24" s="7"/>
      <c r="AS24" s="1"/>
      <c r="AT24" s="7"/>
      <c r="AU24" s="1"/>
      <c r="AV24" s="7"/>
      <c r="AW24" s="1"/>
      <c r="AX24" s="7"/>
      <c r="AY24" s="1"/>
      <c r="AZ24" s="7"/>
      <c r="BA24" s="1"/>
      <c r="BB24" s="7"/>
      <c r="BC24" s="1"/>
      <c r="BD24" s="7"/>
      <c r="BE24" s="1"/>
      <c r="BF24" s="7"/>
      <c r="BG24" s="1"/>
      <c r="BH24" s="7"/>
      <c r="BI24" s="1"/>
      <c r="BJ24" s="7"/>
      <c r="BK24" s="1"/>
      <c r="BL24" s="7"/>
      <c r="BM24" s="1"/>
      <c r="BN24" s="7"/>
      <c r="BO24" s="1"/>
      <c r="BP24" s="7"/>
      <c r="BQ24" s="1"/>
      <c r="BR24" s="7"/>
      <c r="BS24" s="1"/>
      <c r="BT24" s="7"/>
      <c r="BU24" s="1"/>
      <c r="BV24" s="7"/>
      <c r="BW24" s="1"/>
      <c r="BX24" s="7"/>
      <c r="BY24" s="1"/>
      <c r="BZ24" s="7"/>
      <c r="CA24" s="1"/>
      <c r="CB24" s="7"/>
      <c r="CC24" s="1"/>
      <c r="CD24" s="7"/>
      <c r="CE24" s="1"/>
      <c r="CF24" s="7"/>
      <c r="CG24" s="1"/>
      <c r="CH24" s="7"/>
      <c r="CI24" s="1"/>
      <c r="CJ24" s="7"/>
      <c r="CK24" s="1">
        <v>224</v>
      </c>
      <c r="CL24" s="1"/>
      <c r="CM24" s="1"/>
    </row>
    <row r="25" spans="1:91" s="8" customFormat="1" ht="60" customHeight="1">
      <c r="A25" s="1" t="s">
        <v>1227</v>
      </c>
      <c r="B25" s="1"/>
      <c r="C25" s="1">
        <v>68585901</v>
      </c>
      <c r="D25" s="1" t="str">
        <f t="shared" si="0"/>
        <v>https://www.google.fr/search?q=Puma+68585901&amp;client=firefox-b&amp;tbm=isch&amp;source=lnms&amp;sa=X&amp;ved=0ahUKEwj59ILMoPnTAhXDDxoKHYTrBwYQ_AUIJigB&amp;biw=1920&amp;bih=1009</v>
      </c>
      <c r="E25" s="2" t="str">
        <f t="shared" si="1"/>
        <v>Google Images</v>
      </c>
      <c r="F25" s="3" t="s">
        <v>599</v>
      </c>
      <c r="G25" s="4">
        <v>220</v>
      </c>
      <c r="H25" s="5">
        <f t="shared" si="2"/>
        <v>12.5</v>
      </c>
      <c r="I25" s="3">
        <v>25</v>
      </c>
      <c r="J25" s="1" t="s">
        <v>770</v>
      </c>
      <c r="K25" s="1" t="s">
        <v>749</v>
      </c>
      <c r="L25" s="1" t="s">
        <v>747</v>
      </c>
      <c r="M25" s="1" t="s">
        <v>771</v>
      </c>
      <c r="N25" s="1" t="s">
        <v>772</v>
      </c>
      <c r="O25" s="1" t="s">
        <v>69</v>
      </c>
      <c r="P25" s="7"/>
      <c r="Q25" s="1"/>
      <c r="R25" s="7"/>
      <c r="S25" s="1"/>
      <c r="T25" s="7"/>
      <c r="U25" s="1"/>
      <c r="V25" s="7"/>
      <c r="W25" s="1"/>
      <c r="X25" s="7"/>
      <c r="Y25" s="1"/>
      <c r="Z25" s="7"/>
      <c r="AA25" s="1"/>
      <c r="AB25" s="7"/>
      <c r="AC25" s="1"/>
      <c r="AD25" s="7"/>
      <c r="AE25" s="1"/>
      <c r="AF25" s="7"/>
      <c r="AG25" s="1"/>
      <c r="AH25" s="7"/>
      <c r="AI25" s="1"/>
      <c r="AJ25" s="7"/>
      <c r="AK25" s="1"/>
      <c r="AL25" s="7"/>
      <c r="AM25" s="1"/>
      <c r="AN25" s="7"/>
      <c r="AO25" s="1"/>
      <c r="AP25" s="7"/>
      <c r="AQ25" s="1"/>
      <c r="AR25" s="7"/>
      <c r="AS25" s="1"/>
      <c r="AT25" s="7"/>
      <c r="AU25" s="1"/>
      <c r="AV25" s="7"/>
      <c r="AW25" s="1"/>
      <c r="AX25" s="7"/>
      <c r="AY25" s="1"/>
      <c r="AZ25" s="7"/>
      <c r="BA25" s="1"/>
      <c r="BB25" s="7"/>
      <c r="BC25" s="1"/>
      <c r="BD25" s="7"/>
      <c r="BE25" s="1"/>
      <c r="BF25" s="7"/>
      <c r="BG25" s="1"/>
      <c r="BH25" s="7"/>
      <c r="BI25" s="1"/>
      <c r="BJ25" s="7"/>
      <c r="BK25" s="1"/>
      <c r="BL25" s="7"/>
      <c r="BM25" s="1"/>
      <c r="BN25" s="7"/>
      <c r="BO25" s="1"/>
      <c r="BP25" s="7"/>
      <c r="BQ25" s="1"/>
      <c r="BR25" s="7"/>
      <c r="BS25" s="1"/>
      <c r="BT25" s="7"/>
      <c r="BU25" s="1"/>
      <c r="BV25" s="7"/>
      <c r="BW25" s="1"/>
      <c r="BX25" s="7"/>
      <c r="BY25" s="1"/>
      <c r="BZ25" s="7"/>
      <c r="CA25" s="1">
        <v>77</v>
      </c>
      <c r="CB25" s="7">
        <v>74</v>
      </c>
      <c r="CC25" s="1">
        <v>69</v>
      </c>
      <c r="CD25" s="7"/>
      <c r="CE25" s="1"/>
      <c r="CF25" s="7"/>
      <c r="CG25" s="1"/>
      <c r="CH25" s="7"/>
      <c r="CI25" s="1"/>
      <c r="CJ25" s="7"/>
      <c r="CK25" s="1">
        <v>220</v>
      </c>
      <c r="CL25" s="1"/>
      <c r="CM25" s="1"/>
    </row>
    <row r="26" spans="1:91" s="8" customFormat="1" ht="60" customHeight="1">
      <c r="A26" s="1" t="s">
        <v>1227</v>
      </c>
      <c r="B26" s="1"/>
      <c r="C26" s="1">
        <v>65591801</v>
      </c>
      <c r="D26" s="1" t="str">
        <f t="shared" si="0"/>
        <v>https://www.google.fr/search?q=Puma+65591801&amp;client=firefox-b&amp;tbm=isch&amp;source=lnms&amp;sa=X&amp;ved=0ahUKEwj59ILMoPnTAhXDDxoKHYTrBwYQ_AUIJigB&amp;biw=1920&amp;bih=1009</v>
      </c>
      <c r="E26" s="2" t="str">
        <f t="shared" si="1"/>
        <v>Google Images</v>
      </c>
      <c r="F26" s="3" t="s">
        <v>497</v>
      </c>
      <c r="G26" s="4">
        <v>215</v>
      </c>
      <c r="H26" s="5">
        <f t="shared" si="2"/>
        <v>15</v>
      </c>
      <c r="I26" s="3">
        <v>30</v>
      </c>
      <c r="J26" s="1" t="s">
        <v>745</v>
      </c>
      <c r="K26" s="1" t="s">
        <v>751</v>
      </c>
      <c r="L26" s="1" t="s">
        <v>747</v>
      </c>
      <c r="M26" s="1" t="s">
        <v>743</v>
      </c>
      <c r="N26" s="6" t="s">
        <v>756</v>
      </c>
      <c r="O26" s="1" t="s">
        <v>69</v>
      </c>
      <c r="P26" s="7"/>
      <c r="Q26" s="1"/>
      <c r="R26" s="7">
        <v>107</v>
      </c>
      <c r="S26" s="1">
        <v>107</v>
      </c>
      <c r="T26" s="7">
        <v>1</v>
      </c>
      <c r="U26" s="1"/>
      <c r="V26" s="7"/>
      <c r="W26" s="1"/>
      <c r="X26" s="7"/>
      <c r="Y26" s="1"/>
      <c r="Z26" s="7"/>
      <c r="AA26" s="1"/>
      <c r="AB26" s="7"/>
      <c r="AC26" s="1"/>
      <c r="AD26" s="7"/>
      <c r="AE26" s="1"/>
      <c r="AF26" s="7"/>
      <c r="AG26" s="1"/>
      <c r="AH26" s="7"/>
      <c r="AI26" s="1"/>
      <c r="AJ26" s="7"/>
      <c r="AK26" s="1"/>
      <c r="AL26" s="7"/>
      <c r="AM26" s="1"/>
      <c r="AN26" s="7"/>
      <c r="AO26" s="1"/>
      <c r="AP26" s="7"/>
      <c r="AQ26" s="1"/>
      <c r="AR26" s="7"/>
      <c r="AS26" s="1"/>
      <c r="AT26" s="7"/>
      <c r="AU26" s="1"/>
      <c r="AV26" s="7"/>
      <c r="AW26" s="1"/>
      <c r="AX26" s="7"/>
      <c r="AY26" s="1"/>
      <c r="AZ26" s="7"/>
      <c r="BA26" s="1"/>
      <c r="BB26" s="7"/>
      <c r="BC26" s="1"/>
      <c r="BD26" s="7"/>
      <c r="BE26" s="1"/>
      <c r="BF26" s="7"/>
      <c r="BG26" s="1"/>
      <c r="BH26" s="7"/>
      <c r="BI26" s="1"/>
      <c r="BJ26" s="7"/>
      <c r="BK26" s="1"/>
      <c r="BL26" s="7"/>
      <c r="BM26" s="1"/>
      <c r="BN26" s="7"/>
      <c r="BO26" s="1"/>
      <c r="BP26" s="7"/>
      <c r="BQ26" s="1"/>
      <c r="BR26" s="7"/>
      <c r="BS26" s="1"/>
      <c r="BT26" s="7"/>
      <c r="BU26" s="1"/>
      <c r="BV26" s="7"/>
      <c r="BW26" s="1"/>
      <c r="BX26" s="7"/>
      <c r="BY26" s="1"/>
      <c r="BZ26" s="7"/>
      <c r="CA26" s="1"/>
      <c r="CB26" s="7"/>
      <c r="CC26" s="1"/>
      <c r="CD26" s="7"/>
      <c r="CE26" s="1"/>
      <c r="CF26" s="7"/>
      <c r="CG26" s="1"/>
      <c r="CH26" s="7"/>
      <c r="CI26" s="1"/>
      <c r="CJ26" s="7"/>
      <c r="CK26" s="1">
        <v>215</v>
      </c>
      <c r="CL26" s="1"/>
      <c r="CM26" s="1"/>
    </row>
    <row r="27" spans="1:91" s="8" customFormat="1" ht="60" customHeight="1">
      <c r="A27" s="1" t="s">
        <v>1227</v>
      </c>
      <c r="B27" s="1"/>
      <c r="C27" s="1">
        <v>10768703</v>
      </c>
      <c r="D27" s="1" t="str">
        <f t="shared" si="0"/>
        <v>https://www.google.fr/search?q=Puma+10768703&amp;client=firefox-b&amp;tbm=isch&amp;source=lnms&amp;sa=X&amp;ved=0ahUKEwj59ILMoPnTAhXDDxoKHYTrBwYQ_AUIJigB&amp;biw=1920&amp;bih=1009</v>
      </c>
      <c r="E27" s="2" t="str">
        <f t="shared" si="1"/>
        <v>Google Images</v>
      </c>
      <c r="F27" s="3" t="s">
        <v>93</v>
      </c>
      <c r="G27" s="4">
        <v>209</v>
      </c>
      <c r="H27" s="5">
        <f t="shared" si="2"/>
        <v>42.5</v>
      </c>
      <c r="I27" s="3">
        <v>85</v>
      </c>
      <c r="J27" s="1" t="s">
        <v>745</v>
      </c>
      <c r="K27" s="1" t="s">
        <v>753</v>
      </c>
      <c r="L27" s="1" t="s">
        <v>742</v>
      </c>
      <c r="M27" s="1" t="s">
        <v>743</v>
      </c>
      <c r="N27" s="6" t="s">
        <v>870</v>
      </c>
      <c r="O27" s="1" t="s">
        <v>69</v>
      </c>
      <c r="P27" s="7"/>
      <c r="Q27" s="1"/>
      <c r="R27" s="7"/>
      <c r="S27" s="1"/>
      <c r="T27" s="7"/>
      <c r="U27" s="1"/>
      <c r="V27" s="7"/>
      <c r="W27" s="1"/>
      <c r="X27" s="7"/>
      <c r="Y27" s="1"/>
      <c r="Z27" s="7"/>
      <c r="AA27" s="1"/>
      <c r="AB27" s="7"/>
      <c r="AC27" s="1"/>
      <c r="AD27" s="7"/>
      <c r="AE27" s="1">
        <v>6</v>
      </c>
      <c r="AF27" s="7">
        <v>15</v>
      </c>
      <c r="AG27" s="1"/>
      <c r="AH27" s="7">
        <v>21</v>
      </c>
      <c r="AI27" s="1">
        <v>40</v>
      </c>
      <c r="AJ27" s="7">
        <v>1</v>
      </c>
      <c r="AK27" s="1">
        <v>51</v>
      </c>
      <c r="AL27" s="7">
        <v>45</v>
      </c>
      <c r="AM27" s="1">
        <v>1</v>
      </c>
      <c r="AN27" s="7">
        <v>23</v>
      </c>
      <c r="AO27" s="1">
        <v>6</v>
      </c>
      <c r="AP27" s="7"/>
      <c r="AQ27" s="1"/>
      <c r="AR27" s="7"/>
      <c r="AS27" s="1"/>
      <c r="AT27" s="7"/>
      <c r="AU27" s="1"/>
      <c r="AV27" s="7"/>
      <c r="AW27" s="1"/>
      <c r="AX27" s="7"/>
      <c r="AY27" s="1"/>
      <c r="AZ27" s="7"/>
      <c r="BA27" s="1"/>
      <c r="BB27" s="7"/>
      <c r="BC27" s="1"/>
      <c r="BD27" s="7"/>
      <c r="BE27" s="1"/>
      <c r="BF27" s="7"/>
      <c r="BG27" s="1"/>
      <c r="BH27" s="7"/>
      <c r="BI27" s="1"/>
      <c r="BJ27" s="7"/>
      <c r="BK27" s="1"/>
      <c r="BL27" s="7"/>
      <c r="BM27" s="1"/>
      <c r="BN27" s="7"/>
      <c r="BO27" s="1"/>
      <c r="BP27" s="7"/>
      <c r="BQ27" s="1"/>
      <c r="BR27" s="7"/>
      <c r="BS27" s="1"/>
      <c r="BT27" s="7"/>
      <c r="BU27" s="1"/>
      <c r="BV27" s="7"/>
      <c r="BW27" s="1"/>
      <c r="BX27" s="7"/>
      <c r="BY27" s="1"/>
      <c r="BZ27" s="7"/>
      <c r="CA27" s="1"/>
      <c r="CB27" s="7"/>
      <c r="CC27" s="1"/>
      <c r="CD27" s="7"/>
      <c r="CE27" s="1"/>
      <c r="CF27" s="7"/>
      <c r="CG27" s="1"/>
      <c r="CH27" s="7"/>
      <c r="CI27" s="1"/>
      <c r="CJ27" s="7"/>
      <c r="CK27" s="1">
        <v>209</v>
      </c>
      <c r="CL27" s="1"/>
      <c r="CM27" s="1"/>
    </row>
    <row r="28" spans="1:91" s="8" customFormat="1" ht="60" customHeight="1">
      <c r="A28" s="1" t="s">
        <v>1227</v>
      </c>
      <c r="B28" s="1"/>
      <c r="C28" s="1">
        <v>70531301</v>
      </c>
      <c r="D28" s="1" t="str">
        <f t="shared" si="0"/>
        <v>https://www.google.fr/search?q=Puma+70531301&amp;client=firefox-b&amp;tbm=isch&amp;source=lnms&amp;sa=X&amp;ved=0ahUKEwj59ILMoPnTAhXDDxoKHYTrBwYQ_AUIJigB&amp;biw=1920&amp;bih=1009</v>
      </c>
      <c r="E28" s="2" t="str">
        <f t="shared" si="1"/>
        <v>Google Images</v>
      </c>
      <c r="F28" s="3" t="s">
        <v>621</v>
      </c>
      <c r="G28" s="4">
        <v>207</v>
      </c>
      <c r="H28" s="5">
        <f t="shared" si="2"/>
        <v>10</v>
      </c>
      <c r="I28" s="3">
        <v>20</v>
      </c>
      <c r="J28" s="1" t="s">
        <v>745</v>
      </c>
      <c r="K28" s="1" t="s">
        <v>805</v>
      </c>
      <c r="L28" s="1" t="s">
        <v>1228</v>
      </c>
      <c r="M28" s="1" t="s">
        <v>743</v>
      </c>
      <c r="N28" s="1" t="s">
        <v>1004</v>
      </c>
      <c r="O28" s="1" t="s">
        <v>69</v>
      </c>
      <c r="P28" s="7"/>
      <c r="Q28" s="1"/>
      <c r="R28" s="7"/>
      <c r="S28" s="1"/>
      <c r="T28" s="7"/>
      <c r="U28" s="1"/>
      <c r="V28" s="7"/>
      <c r="W28" s="1"/>
      <c r="X28" s="7"/>
      <c r="Y28" s="1">
        <v>43</v>
      </c>
      <c r="Z28" s="7"/>
      <c r="AA28" s="1">
        <v>164</v>
      </c>
      <c r="AB28" s="7"/>
      <c r="AC28" s="1"/>
      <c r="AD28" s="7"/>
      <c r="AE28" s="1"/>
      <c r="AF28" s="7"/>
      <c r="AG28" s="1"/>
      <c r="AH28" s="7"/>
      <c r="AI28" s="1"/>
      <c r="AJ28" s="7"/>
      <c r="AK28" s="1"/>
      <c r="AL28" s="7"/>
      <c r="AM28" s="1"/>
      <c r="AN28" s="7"/>
      <c r="AO28" s="1"/>
      <c r="AP28" s="7"/>
      <c r="AQ28" s="1"/>
      <c r="AR28" s="7"/>
      <c r="AS28" s="1"/>
      <c r="AT28" s="7"/>
      <c r="AU28" s="1"/>
      <c r="AV28" s="7"/>
      <c r="AW28" s="1"/>
      <c r="AX28" s="7"/>
      <c r="AY28" s="1"/>
      <c r="AZ28" s="7"/>
      <c r="BA28" s="1"/>
      <c r="BB28" s="7"/>
      <c r="BC28" s="1"/>
      <c r="BD28" s="7"/>
      <c r="BE28" s="1"/>
      <c r="BF28" s="7"/>
      <c r="BG28" s="1"/>
      <c r="BH28" s="7"/>
      <c r="BI28" s="1"/>
      <c r="BJ28" s="7"/>
      <c r="BK28" s="1"/>
      <c r="BL28" s="7"/>
      <c r="BM28" s="1"/>
      <c r="BN28" s="7"/>
      <c r="BO28" s="1"/>
      <c r="BP28" s="7"/>
      <c r="BQ28" s="1"/>
      <c r="BR28" s="7"/>
      <c r="BS28" s="1"/>
      <c r="BT28" s="7"/>
      <c r="BU28" s="1"/>
      <c r="BV28" s="7"/>
      <c r="BW28" s="1"/>
      <c r="BX28" s="7"/>
      <c r="BY28" s="1"/>
      <c r="BZ28" s="7"/>
      <c r="CA28" s="1"/>
      <c r="CB28" s="7"/>
      <c r="CC28" s="1"/>
      <c r="CD28" s="7"/>
      <c r="CE28" s="1"/>
      <c r="CF28" s="7"/>
      <c r="CG28" s="1"/>
      <c r="CH28" s="7"/>
      <c r="CI28" s="1"/>
      <c r="CJ28" s="7"/>
      <c r="CK28" s="1">
        <v>207</v>
      </c>
      <c r="CL28" s="1"/>
      <c r="CM28" s="1"/>
    </row>
    <row r="29" spans="1:91" ht="60" customHeight="1">
      <c r="A29" s="1" t="s">
        <v>1227</v>
      </c>
      <c r="C29" s="1">
        <v>65668001</v>
      </c>
      <c r="D29" s="1" t="str">
        <f t="shared" si="0"/>
        <v>https://www.google.fr/search?q=Puma+65668001&amp;client=firefox-b&amp;tbm=isch&amp;source=lnms&amp;sa=X&amp;ved=0ahUKEwj59ILMoPnTAhXDDxoKHYTrBwYQ_AUIJigB&amp;biw=1920&amp;bih=1009</v>
      </c>
      <c r="E29" s="2" t="str">
        <f t="shared" si="1"/>
        <v>Google Images</v>
      </c>
      <c r="F29" s="3" t="s">
        <v>504</v>
      </c>
      <c r="G29" s="4">
        <v>202</v>
      </c>
      <c r="H29" s="5">
        <f t="shared" si="2"/>
        <v>15</v>
      </c>
      <c r="I29" s="3">
        <v>30</v>
      </c>
      <c r="J29" s="1" t="s">
        <v>878</v>
      </c>
      <c r="K29" s="1" t="s">
        <v>897</v>
      </c>
      <c r="L29" s="1" t="s">
        <v>747</v>
      </c>
      <c r="M29" s="1" t="s">
        <v>919</v>
      </c>
      <c r="N29" s="6" t="s">
        <v>1005</v>
      </c>
      <c r="O29" s="1" t="s">
        <v>69</v>
      </c>
      <c r="BY29" s="1">
        <v>28</v>
      </c>
      <c r="BZ29" s="7">
        <v>46</v>
      </c>
      <c r="CA29" s="1">
        <v>47</v>
      </c>
      <c r="CB29" s="7">
        <v>30</v>
      </c>
      <c r="CC29" s="1">
        <v>33</v>
      </c>
      <c r="CD29" s="7">
        <v>18</v>
      </c>
      <c r="CK29" s="1">
        <v>202</v>
      </c>
    </row>
    <row r="30" spans="1:91" ht="60" customHeight="1">
      <c r="A30" s="1" t="s">
        <v>1227</v>
      </c>
      <c r="C30" s="1">
        <v>65592040</v>
      </c>
      <c r="D30" s="1" t="str">
        <f t="shared" si="0"/>
        <v>https://www.google.fr/search?q=Puma+65592040&amp;client=firefox-b&amp;tbm=isch&amp;source=lnms&amp;sa=X&amp;ved=0ahUKEwj59ILMoPnTAhXDDxoKHYTrBwYQ_AUIJigB&amp;biw=1920&amp;bih=1009</v>
      </c>
      <c r="E30" s="2" t="str">
        <f t="shared" si="1"/>
        <v>Google Images</v>
      </c>
      <c r="F30" s="3" t="s">
        <v>499</v>
      </c>
      <c r="G30" s="4">
        <v>200</v>
      </c>
      <c r="H30" s="5">
        <f t="shared" si="2"/>
        <v>20</v>
      </c>
      <c r="I30" s="3">
        <v>40</v>
      </c>
      <c r="J30" s="1" t="s">
        <v>745</v>
      </c>
      <c r="K30" s="1" t="s">
        <v>751</v>
      </c>
      <c r="L30" s="1" t="s">
        <v>747</v>
      </c>
      <c r="M30" s="1" t="s">
        <v>743</v>
      </c>
      <c r="N30" s="6" t="s">
        <v>773</v>
      </c>
      <c r="O30" s="1" t="s">
        <v>69</v>
      </c>
      <c r="R30" s="7">
        <v>100</v>
      </c>
      <c r="S30" s="1">
        <v>100</v>
      </c>
      <c r="CK30" s="1">
        <v>200</v>
      </c>
    </row>
    <row r="31" spans="1:91" ht="60" customHeight="1">
      <c r="A31" s="1" t="s">
        <v>1227</v>
      </c>
      <c r="C31" s="1">
        <v>65873503</v>
      </c>
      <c r="D31" s="1" t="str">
        <f t="shared" si="0"/>
        <v>https://www.google.fr/search?q=Puma+65873503&amp;client=firefox-b&amp;tbm=isch&amp;source=lnms&amp;sa=X&amp;ved=0ahUKEwj59ILMoPnTAhXDDxoKHYTrBwYQ_AUIJigB&amp;biw=1920&amp;bih=1009</v>
      </c>
      <c r="E31" s="2" t="str">
        <f t="shared" si="1"/>
        <v>Google Images</v>
      </c>
      <c r="F31" s="3" t="s">
        <v>511</v>
      </c>
      <c r="G31" s="4">
        <v>200</v>
      </c>
      <c r="H31" s="5">
        <f t="shared" si="2"/>
        <v>25</v>
      </c>
      <c r="I31" s="3">
        <v>50</v>
      </c>
      <c r="J31" s="1" t="s">
        <v>745</v>
      </c>
      <c r="K31" s="1" t="s">
        <v>751</v>
      </c>
      <c r="L31" s="1" t="s">
        <v>747</v>
      </c>
      <c r="M31" s="1" t="s">
        <v>743</v>
      </c>
      <c r="N31" s="6" t="s">
        <v>772</v>
      </c>
      <c r="O31" s="1" t="s">
        <v>69</v>
      </c>
      <c r="T31" s="7">
        <v>200</v>
      </c>
      <c r="CK31" s="1">
        <v>200</v>
      </c>
    </row>
    <row r="32" spans="1:91" ht="60" customHeight="1">
      <c r="A32" s="1" t="s">
        <v>1227</v>
      </c>
      <c r="C32" s="1">
        <v>10774703</v>
      </c>
      <c r="D32" s="1" t="str">
        <f t="shared" si="0"/>
        <v>https://www.google.fr/search?q=Puma+10774703&amp;client=firefox-b&amp;tbm=isch&amp;source=lnms&amp;sa=X&amp;ved=0ahUKEwj59ILMoPnTAhXDDxoKHYTrBwYQ_AUIJigB&amp;biw=1920&amp;bih=1009</v>
      </c>
      <c r="E32" s="2" t="str">
        <f t="shared" si="1"/>
        <v>Google Images</v>
      </c>
      <c r="F32" s="3" t="s">
        <v>87</v>
      </c>
      <c r="G32" s="4">
        <v>199</v>
      </c>
      <c r="H32" s="5">
        <f t="shared" si="2"/>
        <v>110</v>
      </c>
      <c r="I32" s="3">
        <v>220</v>
      </c>
      <c r="J32" s="1" t="s">
        <v>745</v>
      </c>
      <c r="K32" s="1" t="s">
        <v>741</v>
      </c>
      <c r="L32" s="1" t="s">
        <v>742</v>
      </c>
      <c r="M32" s="1" t="s">
        <v>743</v>
      </c>
      <c r="N32" s="6" t="s">
        <v>1006</v>
      </c>
      <c r="O32" s="1" t="s">
        <v>69</v>
      </c>
      <c r="Y32" s="1">
        <v>2</v>
      </c>
      <c r="Z32" s="7">
        <v>4</v>
      </c>
      <c r="AA32" s="1">
        <v>6</v>
      </c>
      <c r="AB32" s="7">
        <v>6</v>
      </c>
      <c r="AC32" s="1">
        <v>8</v>
      </c>
      <c r="AD32" s="7">
        <v>10</v>
      </c>
      <c r="AE32" s="1">
        <v>13</v>
      </c>
      <c r="AF32" s="7">
        <v>11</v>
      </c>
      <c r="AG32" s="1">
        <v>12</v>
      </c>
      <c r="AH32" s="7">
        <v>38</v>
      </c>
      <c r="AI32" s="1">
        <v>12</v>
      </c>
      <c r="AJ32" s="7">
        <v>14</v>
      </c>
      <c r="AK32" s="1">
        <v>14</v>
      </c>
      <c r="AL32" s="7">
        <v>30</v>
      </c>
      <c r="AM32" s="1">
        <v>1</v>
      </c>
      <c r="AN32" s="7">
        <v>11</v>
      </c>
      <c r="AO32" s="1">
        <v>2</v>
      </c>
      <c r="AP32" s="7">
        <v>5</v>
      </c>
      <c r="CK32" s="1">
        <v>199</v>
      </c>
    </row>
    <row r="33" spans="1:89" ht="60" customHeight="1">
      <c r="A33" s="1" t="s">
        <v>1227</v>
      </c>
      <c r="C33" s="1">
        <v>10809601</v>
      </c>
      <c r="D33" s="1" t="str">
        <f t="shared" si="0"/>
        <v>https://www.google.fr/search?q=Puma+10809601&amp;client=firefox-b&amp;tbm=isch&amp;source=lnms&amp;sa=X&amp;ved=0ahUKEwj59ILMoPnTAhXDDxoKHYTrBwYQ_AUIJigB&amp;biw=1920&amp;bih=1009</v>
      </c>
      <c r="E33" s="2" t="str">
        <f t="shared" si="1"/>
        <v>Google Images</v>
      </c>
      <c r="F33" s="3" t="s">
        <v>93</v>
      </c>
      <c r="G33" s="4">
        <v>198</v>
      </c>
      <c r="H33" s="5">
        <f t="shared" si="2"/>
        <v>32.5</v>
      </c>
      <c r="I33" s="3">
        <v>65</v>
      </c>
      <c r="J33" s="1" t="s">
        <v>745</v>
      </c>
      <c r="K33" s="1" t="s">
        <v>753</v>
      </c>
      <c r="L33" s="1" t="s">
        <v>742</v>
      </c>
      <c r="M33" s="1" t="s">
        <v>771</v>
      </c>
      <c r="N33" s="6" t="s">
        <v>831</v>
      </c>
      <c r="O33" s="1" t="s">
        <v>69</v>
      </c>
      <c r="AU33" s="1">
        <v>1</v>
      </c>
      <c r="AZ33" s="7">
        <v>2</v>
      </c>
      <c r="BA33" s="1">
        <v>13</v>
      </c>
      <c r="BB33" s="7">
        <v>24</v>
      </c>
      <c r="BC33" s="1">
        <v>29</v>
      </c>
      <c r="BE33" s="1">
        <v>26</v>
      </c>
      <c r="BG33" s="1">
        <v>31</v>
      </c>
      <c r="BI33" s="1">
        <v>29</v>
      </c>
      <c r="BL33" s="7">
        <v>29</v>
      </c>
      <c r="BN33" s="7">
        <v>14</v>
      </c>
      <c r="CK33" s="1">
        <v>198</v>
      </c>
    </row>
    <row r="34" spans="1:89" ht="60" customHeight="1">
      <c r="A34" s="1" t="s">
        <v>1227</v>
      </c>
      <c r="C34" s="1">
        <v>77919846</v>
      </c>
      <c r="D34" s="1" t="str">
        <f t="shared" si="0"/>
        <v>https://www.google.fr/search?q=Puma+77919846&amp;client=firefox-b&amp;tbm=isch&amp;source=lnms&amp;sa=X&amp;ved=0ahUKEwj59ILMoPnTAhXDDxoKHYTrBwYQ_AUIJigB&amp;biw=1920&amp;bih=1009</v>
      </c>
      <c r="E34" s="2" t="str">
        <f t="shared" si="1"/>
        <v>Google Images</v>
      </c>
      <c r="F34" s="3" t="s">
        <v>707</v>
      </c>
      <c r="G34" s="4">
        <v>197</v>
      </c>
      <c r="H34" s="5">
        <f t="shared" si="2"/>
        <v>40</v>
      </c>
      <c r="I34" s="3">
        <v>80</v>
      </c>
      <c r="J34" s="1" t="s">
        <v>745</v>
      </c>
      <c r="K34" s="1" t="s">
        <v>751</v>
      </c>
      <c r="L34" s="1" t="s">
        <v>747</v>
      </c>
      <c r="M34" s="1" t="s">
        <v>743</v>
      </c>
      <c r="N34" s="1" t="s">
        <v>759</v>
      </c>
      <c r="O34" s="1" t="s">
        <v>69</v>
      </c>
      <c r="R34" s="7">
        <v>156</v>
      </c>
      <c r="S34" s="1">
        <v>141</v>
      </c>
      <c r="CK34" s="1">
        <v>297</v>
      </c>
    </row>
    <row r="35" spans="1:89" ht="60" customHeight="1">
      <c r="A35" s="1" t="s">
        <v>1227</v>
      </c>
      <c r="C35" s="1">
        <v>63051404</v>
      </c>
      <c r="D35" s="1" t="str">
        <f t="shared" si="0"/>
        <v>https://www.google.fr/search?q=Puma+63051404&amp;client=firefox-b&amp;tbm=isch&amp;source=lnms&amp;sa=X&amp;ved=0ahUKEwj59ILMoPnTAhXDDxoKHYTrBwYQ_AUIJigB&amp;biw=1920&amp;bih=1009</v>
      </c>
      <c r="E35" s="2" t="str">
        <f t="shared" si="1"/>
        <v>Google Images</v>
      </c>
      <c r="F35" s="3" t="s">
        <v>479</v>
      </c>
      <c r="G35" s="4">
        <v>197</v>
      </c>
      <c r="H35" s="5">
        <f t="shared" si="2"/>
        <v>15</v>
      </c>
      <c r="I35" s="3">
        <v>30</v>
      </c>
      <c r="J35" s="1" t="s">
        <v>762</v>
      </c>
      <c r="K35" s="1" t="s">
        <v>751</v>
      </c>
      <c r="L35" s="1" t="s">
        <v>747</v>
      </c>
      <c r="M35" s="1" t="s">
        <v>743</v>
      </c>
      <c r="N35" s="6" t="s">
        <v>772</v>
      </c>
      <c r="O35" s="1" t="s">
        <v>69</v>
      </c>
      <c r="P35" s="7">
        <v>21</v>
      </c>
      <c r="Q35" s="1">
        <v>39</v>
      </c>
      <c r="R35" s="7">
        <v>54</v>
      </c>
      <c r="S35" s="1">
        <v>43</v>
      </c>
      <c r="T35" s="7">
        <v>31</v>
      </c>
      <c r="U35" s="1">
        <v>9</v>
      </c>
      <c r="CK35" s="1">
        <v>197</v>
      </c>
    </row>
    <row r="36" spans="1:89" ht="60" customHeight="1">
      <c r="A36" s="1" t="s">
        <v>1227</v>
      </c>
      <c r="C36" s="1">
        <v>39850706</v>
      </c>
      <c r="D36" s="1" t="str">
        <f t="shared" si="0"/>
        <v>https://www.google.fr/search?q=Puma+39850706&amp;client=firefox-b&amp;tbm=isch&amp;source=lnms&amp;sa=X&amp;ved=0ahUKEwj59ILMoPnTAhXDDxoKHYTrBwYQ_AUIJigB&amp;biw=1920&amp;bih=1009</v>
      </c>
      <c r="E36" s="2" t="str">
        <f t="shared" si="1"/>
        <v>Google Images</v>
      </c>
      <c r="F36" s="3" t="s">
        <v>208</v>
      </c>
      <c r="G36" s="4">
        <v>196</v>
      </c>
      <c r="H36" s="5">
        <f t="shared" si="2"/>
        <v>60</v>
      </c>
      <c r="I36" s="3">
        <v>120</v>
      </c>
      <c r="J36" s="1" t="s">
        <v>774</v>
      </c>
      <c r="K36" s="1" t="s">
        <v>741</v>
      </c>
      <c r="L36" s="1" t="s">
        <v>742</v>
      </c>
      <c r="M36" s="1" t="s">
        <v>743</v>
      </c>
      <c r="N36" s="6" t="s">
        <v>775</v>
      </c>
      <c r="O36" s="1" t="s">
        <v>69</v>
      </c>
      <c r="Z36" s="7">
        <v>2</v>
      </c>
      <c r="AA36" s="1">
        <v>4</v>
      </c>
      <c r="AC36" s="1">
        <v>8</v>
      </c>
      <c r="AE36" s="1">
        <v>6</v>
      </c>
      <c r="AF36" s="7">
        <v>27</v>
      </c>
      <c r="AG36" s="1">
        <v>1</v>
      </c>
      <c r="AH36" s="7">
        <v>24</v>
      </c>
      <c r="AI36" s="1">
        <v>35</v>
      </c>
      <c r="AJ36" s="7">
        <v>5</v>
      </c>
      <c r="AK36" s="1">
        <v>29</v>
      </c>
      <c r="AL36" s="7">
        <v>23</v>
      </c>
      <c r="AM36" s="1">
        <v>2</v>
      </c>
      <c r="AN36" s="7">
        <v>22</v>
      </c>
      <c r="AO36" s="1">
        <v>6</v>
      </c>
      <c r="AP36" s="7">
        <v>2</v>
      </c>
      <c r="CK36" s="1">
        <v>196</v>
      </c>
    </row>
    <row r="37" spans="1:89" ht="60" customHeight="1">
      <c r="A37" s="1" t="s">
        <v>1227</v>
      </c>
      <c r="C37" s="1">
        <v>70492409</v>
      </c>
      <c r="D37" s="1" t="str">
        <f t="shared" si="0"/>
        <v>https://www.google.fr/search?q=Puma+70492409&amp;client=firefox-b&amp;tbm=isch&amp;source=lnms&amp;sa=X&amp;ved=0ahUKEwj59ILMoPnTAhXDDxoKHYTrBwYQ_AUIJigB&amp;biw=1920&amp;bih=1009</v>
      </c>
      <c r="E37" s="2" t="str">
        <f t="shared" si="1"/>
        <v>Google Images</v>
      </c>
      <c r="F37" s="3" t="s">
        <v>619</v>
      </c>
      <c r="G37" s="4">
        <v>193</v>
      </c>
      <c r="H37" s="5">
        <f t="shared" si="2"/>
        <v>10</v>
      </c>
      <c r="I37" s="3">
        <v>20</v>
      </c>
      <c r="J37" s="1" t="s">
        <v>745</v>
      </c>
      <c r="K37" s="1" t="s">
        <v>749</v>
      </c>
      <c r="L37" s="1" t="s">
        <v>747</v>
      </c>
      <c r="M37" s="1" t="s">
        <v>743</v>
      </c>
      <c r="N37" s="1" t="s">
        <v>776</v>
      </c>
      <c r="O37" s="1" t="s">
        <v>69</v>
      </c>
      <c r="P37" s="7">
        <v>6</v>
      </c>
      <c r="Q37" s="1">
        <v>87</v>
      </c>
      <c r="R37" s="7">
        <v>100</v>
      </c>
      <c r="CK37" s="1">
        <v>193</v>
      </c>
    </row>
    <row r="38" spans="1:89" ht="60" customHeight="1">
      <c r="A38" s="1" t="s">
        <v>1227</v>
      </c>
      <c r="C38" s="1">
        <v>40032308</v>
      </c>
      <c r="D38" s="1" t="str">
        <f t="shared" si="0"/>
        <v>https://www.google.fr/search?q=Puma+40032308&amp;client=firefox-b&amp;tbm=isch&amp;source=lnms&amp;sa=X&amp;ved=0ahUKEwj59ILMoPnTAhXDDxoKHYTrBwYQ_AUIJigB&amp;biw=1920&amp;bih=1009</v>
      </c>
      <c r="E38" s="2" t="str">
        <f t="shared" si="1"/>
        <v>Google Images</v>
      </c>
      <c r="F38" s="3" t="s">
        <v>214</v>
      </c>
      <c r="G38" s="4">
        <v>191</v>
      </c>
      <c r="H38" s="5">
        <f t="shared" si="2"/>
        <v>50</v>
      </c>
      <c r="I38" s="3">
        <v>100</v>
      </c>
      <c r="J38" s="1" t="s">
        <v>740</v>
      </c>
      <c r="K38" s="1" t="s">
        <v>741</v>
      </c>
      <c r="L38" s="1" t="s">
        <v>742</v>
      </c>
      <c r="M38" s="1" t="s">
        <v>743</v>
      </c>
      <c r="N38" s="6" t="s">
        <v>777</v>
      </c>
      <c r="O38" s="1" t="s">
        <v>69</v>
      </c>
      <c r="Z38" s="7">
        <v>17</v>
      </c>
      <c r="AA38" s="1">
        <v>19</v>
      </c>
      <c r="AB38" s="7">
        <v>23</v>
      </c>
      <c r="AC38" s="1">
        <v>29</v>
      </c>
      <c r="AD38" s="7">
        <v>28</v>
      </c>
      <c r="AE38" s="1">
        <v>16</v>
      </c>
      <c r="AF38" s="7">
        <v>12</v>
      </c>
      <c r="AG38" s="1">
        <v>21</v>
      </c>
      <c r="AH38" s="7">
        <v>16</v>
      </c>
      <c r="AI38" s="1">
        <v>10</v>
      </c>
      <c r="CK38" s="1">
        <v>191</v>
      </c>
    </row>
    <row r="39" spans="1:89" ht="60" customHeight="1">
      <c r="A39" s="1" t="s">
        <v>1227</v>
      </c>
      <c r="C39" s="1">
        <v>65873602</v>
      </c>
      <c r="D39" s="1" t="str">
        <f t="shared" si="0"/>
        <v>https://www.google.fr/search?q=Puma+65873602&amp;client=firefox-b&amp;tbm=isch&amp;source=lnms&amp;sa=X&amp;ved=0ahUKEwj59ILMoPnTAhXDDxoKHYTrBwYQ_AUIJigB&amp;biw=1920&amp;bih=1009</v>
      </c>
      <c r="E39" s="2" t="str">
        <f t="shared" si="1"/>
        <v>Google Images</v>
      </c>
      <c r="F39" s="3" t="s">
        <v>512</v>
      </c>
      <c r="G39" s="4">
        <v>190</v>
      </c>
      <c r="H39" s="5">
        <f t="shared" si="2"/>
        <v>22.5</v>
      </c>
      <c r="I39" s="3">
        <v>45</v>
      </c>
      <c r="J39" s="1" t="s">
        <v>745</v>
      </c>
      <c r="K39" s="1" t="s">
        <v>751</v>
      </c>
      <c r="L39" s="1" t="s">
        <v>747</v>
      </c>
      <c r="M39" s="1" t="s">
        <v>771</v>
      </c>
      <c r="N39" s="6" t="s">
        <v>761</v>
      </c>
      <c r="O39" s="1" t="s">
        <v>69</v>
      </c>
      <c r="CB39" s="7">
        <v>10</v>
      </c>
      <c r="CC39" s="1">
        <v>180</v>
      </c>
      <c r="CK39" s="1">
        <v>190</v>
      </c>
    </row>
    <row r="40" spans="1:89" ht="60" customHeight="1">
      <c r="A40" s="1" t="s">
        <v>1227</v>
      </c>
      <c r="C40" s="1" t="s">
        <v>733</v>
      </c>
      <c r="D40" s="1" t="str">
        <f t="shared" si="0"/>
        <v>https://www.google.fr/search?q=Puma+FR293524813&amp;client=firefox-b&amp;tbm=isch&amp;source=lnms&amp;sa=X&amp;ved=0ahUKEwj59ILMoPnTAhXDDxoKHYTrBwYQ_AUIJigB&amp;biw=1920&amp;bih=1009</v>
      </c>
      <c r="E40" s="2" t="str">
        <f t="shared" si="1"/>
        <v>Google Images</v>
      </c>
      <c r="F40" s="3" t="s">
        <v>734</v>
      </c>
      <c r="G40" s="4">
        <v>187</v>
      </c>
      <c r="H40" s="5">
        <f t="shared" si="2"/>
        <v>42.5</v>
      </c>
      <c r="I40" s="3">
        <v>85</v>
      </c>
      <c r="J40" s="1" t="s">
        <v>881</v>
      </c>
      <c r="K40" s="1" t="s">
        <v>66</v>
      </c>
      <c r="L40" s="1" t="s">
        <v>1229</v>
      </c>
      <c r="M40" s="1" t="s">
        <v>920</v>
      </c>
      <c r="N40" s="1" t="s">
        <v>1007</v>
      </c>
      <c r="O40" s="1" t="s">
        <v>69</v>
      </c>
      <c r="P40" s="7">
        <v>5</v>
      </c>
      <c r="Q40" s="1">
        <v>71</v>
      </c>
      <c r="R40" s="7">
        <v>45</v>
      </c>
      <c r="S40" s="1">
        <v>14</v>
      </c>
      <c r="T40" s="7">
        <v>33</v>
      </c>
      <c r="U40" s="1">
        <v>19</v>
      </c>
      <c r="CK40" s="1">
        <v>187</v>
      </c>
    </row>
    <row r="41" spans="1:89" ht="60" customHeight="1">
      <c r="A41" s="1" t="s">
        <v>1227</v>
      </c>
      <c r="C41" s="1">
        <v>39850704</v>
      </c>
      <c r="D41" s="1" t="str">
        <f t="shared" si="0"/>
        <v>https://www.google.fr/search?q=Puma+39850704&amp;client=firefox-b&amp;tbm=isch&amp;source=lnms&amp;sa=X&amp;ved=0ahUKEwj59ILMoPnTAhXDDxoKHYTrBwYQ_AUIJigB&amp;biw=1920&amp;bih=1009</v>
      </c>
      <c r="E41" s="2" t="str">
        <f t="shared" si="1"/>
        <v>Google Images</v>
      </c>
      <c r="F41" s="3" t="s">
        <v>208</v>
      </c>
      <c r="G41" s="4">
        <v>184</v>
      </c>
      <c r="H41" s="5">
        <f t="shared" si="2"/>
        <v>60</v>
      </c>
      <c r="I41" s="3">
        <v>120</v>
      </c>
      <c r="J41" s="1" t="s">
        <v>774</v>
      </c>
      <c r="K41" s="1" t="s">
        <v>741</v>
      </c>
      <c r="L41" s="1" t="s">
        <v>742</v>
      </c>
      <c r="M41" s="1" t="s">
        <v>743</v>
      </c>
      <c r="N41" s="6" t="s">
        <v>778</v>
      </c>
      <c r="O41" s="1" t="s">
        <v>69</v>
      </c>
      <c r="AC41" s="1">
        <v>2</v>
      </c>
      <c r="AE41" s="1">
        <v>1</v>
      </c>
      <c r="AF41" s="7">
        <v>12</v>
      </c>
      <c r="AG41" s="1">
        <v>10</v>
      </c>
      <c r="AH41" s="7">
        <v>9</v>
      </c>
      <c r="AI41" s="1">
        <v>33</v>
      </c>
      <c r="AJ41" s="7">
        <v>11</v>
      </c>
      <c r="AK41" s="1">
        <v>34</v>
      </c>
      <c r="AL41" s="7">
        <v>36</v>
      </c>
      <c r="AM41" s="1">
        <v>13</v>
      </c>
      <c r="AN41" s="7">
        <v>10</v>
      </c>
      <c r="AO41" s="1">
        <v>13</v>
      </c>
      <c r="CK41" s="1">
        <v>184</v>
      </c>
    </row>
    <row r="42" spans="1:89" ht="60" customHeight="1">
      <c r="A42" s="1" t="s">
        <v>1227</v>
      </c>
      <c r="C42" s="1">
        <v>65619204</v>
      </c>
      <c r="D42" s="1" t="str">
        <f t="shared" si="0"/>
        <v>https://www.google.fr/search?q=Puma+65619204&amp;client=firefox-b&amp;tbm=isch&amp;source=lnms&amp;sa=X&amp;ved=0ahUKEwj59ILMoPnTAhXDDxoKHYTrBwYQ_AUIJigB&amp;biw=1920&amp;bih=1009</v>
      </c>
      <c r="E42" s="2" t="str">
        <f t="shared" si="1"/>
        <v>Google Images</v>
      </c>
      <c r="F42" s="3" t="s">
        <v>503</v>
      </c>
      <c r="G42" s="4">
        <v>184</v>
      </c>
      <c r="H42" s="5">
        <f t="shared" si="2"/>
        <v>17.5</v>
      </c>
      <c r="I42" s="3">
        <v>35</v>
      </c>
      <c r="J42" s="1" t="s">
        <v>745</v>
      </c>
      <c r="K42" s="1" t="s">
        <v>758</v>
      </c>
      <c r="L42" s="1" t="s">
        <v>747</v>
      </c>
      <c r="M42" s="1" t="s">
        <v>743</v>
      </c>
      <c r="N42" s="6" t="s">
        <v>779</v>
      </c>
      <c r="O42" s="1" t="s">
        <v>69</v>
      </c>
      <c r="P42" s="7">
        <v>12</v>
      </c>
      <c r="Q42" s="1">
        <v>66</v>
      </c>
      <c r="R42" s="7">
        <v>60</v>
      </c>
      <c r="S42" s="1">
        <v>32</v>
      </c>
      <c r="T42" s="7">
        <v>14</v>
      </c>
      <c r="CK42" s="1">
        <v>184</v>
      </c>
    </row>
    <row r="43" spans="1:89" ht="60" customHeight="1">
      <c r="A43" s="1" t="s">
        <v>1227</v>
      </c>
      <c r="C43" s="1">
        <v>65592061</v>
      </c>
      <c r="D43" s="1" t="str">
        <f t="shared" si="0"/>
        <v>https://www.google.fr/search?q=Puma+65592061&amp;client=firefox-b&amp;tbm=isch&amp;source=lnms&amp;sa=X&amp;ved=0ahUKEwj59ILMoPnTAhXDDxoKHYTrBwYQ_AUIJigB&amp;biw=1920&amp;bih=1009</v>
      </c>
      <c r="E43" s="2" t="str">
        <f t="shared" si="1"/>
        <v>Google Images</v>
      </c>
      <c r="F43" s="3" t="s">
        <v>499</v>
      </c>
      <c r="G43" s="4">
        <v>182</v>
      </c>
      <c r="H43" s="5">
        <f t="shared" si="2"/>
        <v>20</v>
      </c>
      <c r="I43" s="3">
        <v>40</v>
      </c>
      <c r="J43" s="1" t="s">
        <v>745</v>
      </c>
      <c r="K43" s="1" t="s">
        <v>751</v>
      </c>
      <c r="L43" s="1" t="s">
        <v>747</v>
      </c>
      <c r="M43" s="1" t="s">
        <v>743</v>
      </c>
      <c r="N43" s="6" t="s">
        <v>780</v>
      </c>
      <c r="O43" s="1" t="s">
        <v>69</v>
      </c>
      <c r="R43" s="7">
        <v>46</v>
      </c>
      <c r="S43" s="1">
        <v>96</v>
      </c>
      <c r="T43" s="7">
        <v>40</v>
      </c>
      <c r="CK43" s="1">
        <v>182</v>
      </c>
    </row>
    <row r="44" spans="1:89" ht="60" customHeight="1">
      <c r="A44" s="1" t="s">
        <v>1227</v>
      </c>
      <c r="C44" s="1">
        <v>39868212</v>
      </c>
      <c r="D44" s="1" t="str">
        <f t="shared" si="0"/>
        <v>https://www.google.fr/search?q=Puma+39868212&amp;client=firefox-b&amp;tbm=isch&amp;source=lnms&amp;sa=X&amp;ved=0ahUKEwj59ILMoPnTAhXDDxoKHYTrBwYQ_AUIJigB&amp;biw=1920&amp;bih=1009</v>
      </c>
      <c r="E44" s="2" t="str">
        <f t="shared" si="1"/>
        <v>Google Images</v>
      </c>
      <c r="F44" s="3" t="s">
        <v>210</v>
      </c>
      <c r="G44" s="4">
        <v>170</v>
      </c>
      <c r="H44" s="5">
        <f t="shared" si="2"/>
        <v>45</v>
      </c>
      <c r="I44" s="3">
        <v>90</v>
      </c>
      <c r="J44" s="1" t="s">
        <v>740</v>
      </c>
      <c r="K44" s="1" t="s">
        <v>741</v>
      </c>
      <c r="L44" s="1" t="s">
        <v>742</v>
      </c>
      <c r="M44" s="1" t="s">
        <v>743</v>
      </c>
      <c r="N44" s="6" t="s">
        <v>782</v>
      </c>
      <c r="O44" s="1" t="s">
        <v>69</v>
      </c>
      <c r="AA44" s="1">
        <v>27</v>
      </c>
      <c r="AC44" s="1">
        <v>89</v>
      </c>
      <c r="AE44" s="1">
        <v>38</v>
      </c>
      <c r="AF44" s="7">
        <v>16</v>
      </c>
      <c r="CK44" s="1">
        <v>170</v>
      </c>
    </row>
    <row r="45" spans="1:89" ht="60" customHeight="1">
      <c r="A45" s="1" t="s">
        <v>1227</v>
      </c>
      <c r="C45" s="1">
        <v>77822615</v>
      </c>
      <c r="D45" s="1" t="str">
        <f t="shared" si="0"/>
        <v>https://www.google.fr/search?q=Puma+77822615&amp;client=firefox-b&amp;tbm=isch&amp;source=lnms&amp;sa=X&amp;ved=0ahUKEwj59ILMoPnTAhXDDxoKHYTrBwYQ_AUIJigB&amp;biw=1920&amp;bih=1009</v>
      </c>
      <c r="E45" s="2" t="str">
        <f t="shared" si="1"/>
        <v>Google Images</v>
      </c>
      <c r="F45" s="3" t="s">
        <v>650</v>
      </c>
      <c r="G45" s="4">
        <v>168</v>
      </c>
      <c r="H45" s="5">
        <f t="shared" si="2"/>
        <v>37.5</v>
      </c>
      <c r="I45" s="3">
        <v>75</v>
      </c>
      <c r="J45" s="1" t="s">
        <v>745</v>
      </c>
      <c r="K45" s="1" t="s">
        <v>749</v>
      </c>
      <c r="L45" s="1" t="s">
        <v>747</v>
      </c>
      <c r="M45" s="1" t="s">
        <v>743</v>
      </c>
      <c r="N45" s="1" t="s">
        <v>783</v>
      </c>
      <c r="O45" s="1" t="s">
        <v>69</v>
      </c>
      <c r="P45" s="7">
        <v>41</v>
      </c>
      <c r="Q45" s="1">
        <v>38</v>
      </c>
      <c r="R45" s="7">
        <v>30</v>
      </c>
      <c r="S45" s="1">
        <v>24</v>
      </c>
      <c r="T45" s="7">
        <v>35</v>
      </c>
      <c r="CK45" s="1">
        <v>168</v>
      </c>
    </row>
    <row r="46" spans="1:89" ht="60" customHeight="1">
      <c r="A46" s="1" t="s">
        <v>1227</v>
      </c>
      <c r="C46" s="1">
        <v>39850707</v>
      </c>
      <c r="D46" s="1" t="str">
        <f t="shared" si="0"/>
        <v>https://www.google.fr/search?q=Puma+39850707&amp;client=firefox-b&amp;tbm=isch&amp;source=lnms&amp;sa=X&amp;ved=0ahUKEwj59ILMoPnTAhXDDxoKHYTrBwYQ_AUIJigB&amp;biw=1920&amp;bih=1009</v>
      </c>
      <c r="E46" s="2" t="str">
        <f t="shared" si="1"/>
        <v>Google Images</v>
      </c>
      <c r="F46" s="3" t="s">
        <v>208</v>
      </c>
      <c r="G46" s="4">
        <v>167</v>
      </c>
      <c r="H46" s="5">
        <f t="shared" si="2"/>
        <v>60</v>
      </c>
      <c r="I46" s="3">
        <v>120</v>
      </c>
      <c r="J46" s="1" t="s">
        <v>774</v>
      </c>
      <c r="K46" s="1" t="s">
        <v>741</v>
      </c>
      <c r="L46" s="1" t="s">
        <v>742</v>
      </c>
      <c r="M46" s="1" t="s">
        <v>743</v>
      </c>
      <c r="N46" s="6" t="s">
        <v>784</v>
      </c>
      <c r="O46" s="1" t="s">
        <v>69</v>
      </c>
      <c r="AE46" s="1">
        <v>1</v>
      </c>
      <c r="AF46" s="7">
        <v>22</v>
      </c>
      <c r="AH46" s="7">
        <v>24</v>
      </c>
      <c r="AI46" s="1">
        <v>33</v>
      </c>
      <c r="AJ46" s="7">
        <v>4</v>
      </c>
      <c r="AK46" s="1">
        <v>30</v>
      </c>
      <c r="AL46" s="7">
        <v>21</v>
      </c>
      <c r="AM46" s="1">
        <v>3</v>
      </c>
      <c r="AN46" s="7">
        <v>23</v>
      </c>
      <c r="AO46" s="1">
        <v>4</v>
      </c>
      <c r="AP46" s="7">
        <v>2</v>
      </c>
      <c r="CK46" s="1">
        <v>167</v>
      </c>
    </row>
    <row r="47" spans="1:89" ht="60" customHeight="1">
      <c r="A47" s="1" t="s">
        <v>1227</v>
      </c>
      <c r="C47" s="1">
        <v>65723407</v>
      </c>
      <c r="D47" s="1" t="str">
        <f t="shared" si="0"/>
        <v>https://www.google.fr/search?q=Puma+65723407&amp;client=firefox-b&amp;tbm=isch&amp;source=lnms&amp;sa=X&amp;ved=0ahUKEwj59ILMoPnTAhXDDxoKHYTrBwYQ_AUIJigB&amp;biw=1920&amp;bih=1009</v>
      </c>
      <c r="E47" s="2" t="str">
        <f t="shared" si="1"/>
        <v>Google Images</v>
      </c>
      <c r="F47" s="3" t="s">
        <v>505</v>
      </c>
      <c r="G47" s="4">
        <v>155</v>
      </c>
      <c r="H47" s="5">
        <f t="shared" si="2"/>
        <v>22.5</v>
      </c>
      <c r="I47" s="3">
        <v>45</v>
      </c>
      <c r="J47" s="1" t="s">
        <v>745</v>
      </c>
      <c r="K47" s="1" t="s">
        <v>746</v>
      </c>
      <c r="L47" s="1" t="s">
        <v>747</v>
      </c>
      <c r="M47" s="1" t="s">
        <v>743</v>
      </c>
      <c r="N47" s="6" t="s">
        <v>785</v>
      </c>
      <c r="O47" s="1" t="s">
        <v>69</v>
      </c>
      <c r="P47" s="7">
        <v>65</v>
      </c>
      <c r="Q47" s="1">
        <v>88</v>
      </c>
      <c r="R47" s="7">
        <v>2</v>
      </c>
      <c r="CK47" s="1">
        <v>155</v>
      </c>
    </row>
    <row r="48" spans="1:89" ht="60" customHeight="1">
      <c r="A48" s="1" t="s">
        <v>1227</v>
      </c>
      <c r="C48" s="1">
        <v>77924251</v>
      </c>
      <c r="D48" s="1" t="str">
        <f t="shared" si="0"/>
        <v>https://www.google.fr/search?q=Puma+77924251&amp;client=firefox-b&amp;tbm=isch&amp;source=lnms&amp;sa=X&amp;ved=0ahUKEwj59ILMoPnTAhXDDxoKHYTrBwYQ_AUIJigB&amp;biw=1920&amp;bih=1009</v>
      </c>
      <c r="E48" s="2" t="str">
        <f t="shared" si="1"/>
        <v>Google Images</v>
      </c>
      <c r="F48" s="3" t="s">
        <v>709</v>
      </c>
      <c r="G48" s="4">
        <v>151</v>
      </c>
      <c r="H48" s="5">
        <f t="shared" si="2"/>
        <v>47.5</v>
      </c>
      <c r="I48" s="3">
        <v>95</v>
      </c>
      <c r="J48" s="1" t="s">
        <v>745</v>
      </c>
      <c r="K48" s="1" t="s">
        <v>746</v>
      </c>
      <c r="L48" s="1" t="s">
        <v>747</v>
      </c>
      <c r="M48" s="1" t="s">
        <v>743</v>
      </c>
      <c r="N48" s="1" t="s">
        <v>767</v>
      </c>
      <c r="O48" s="1" t="s">
        <v>69</v>
      </c>
      <c r="Q48" s="1">
        <v>52</v>
      </c>
      <c r="R48" s="7">
        <v>97</v>
      </c>
      <c r="S48" s="1">
        <v>26</v>
      </c>
      <c r="T48" s="7">
        <v>24</v>
      </c>
      <c r="U48" s="1">
        <v>2</v>
      </c>
      <c r="CK48" s="1">
        <v>201</v>
      </c>
    </row>
    <row r="49" spans="1:89" ht="60" customHeight="1">
      <c r="A49" s="1" t="s">
        <v>1227</v>
      </c>
      <c r="C49" s="1">
        <v>39850701</v>
      </c>
      <c r="D49" s="1" t="str">
        <f t="shared" si="0"/>
        <v>https://www.google.fr/search?q=Puma+39850701&amp;client=firefox-b&amp;tbm=isch&amp;source=lnms&amp;sa=X&amp;ved=0ahUKEwj59ILMoPnTAhXDDxoKHYTrBwYQ_AUIJigB&amp;biw=1920&amp;bih=1009</v>
      </c>
      <c r="E49" s="2" t="str">
        <f t="shared" si="1"/>
        <v>Google Images</v>
      </c>
      <c r="F49" s="3" t="s">
        <v>208</v>
      </c>
      <c r="G49" s="4">
        <v>143</v>
      </c>
      <c r="H49" s="5">
        <f t="shared" si="2"/>
        <v>55</v>
      </c>
      <c r="I49" s="3">
        <v>110</v>
      </c>
      <c r="J49" s="1" t="s">
        <v>774</v>
      </c>
      <c r="K49" s="1" t="s">
        <v>741</v>
      </c>
      <c r="L49" s="1" t="s">
        <v>742</v>
      </c>
      <c r="M49" s="1" t="s">
        <v>743</v>
      </c>
      <c r="N49" s="6" t="s">
        <v>999</v>
      </c>
      <c r="O49" s="1" t="s">
        <v>69</v>
      </c>
      <c r="Z49" s="7">
        <v>4</v>
      </c>
      <c r="AA49" s="1">
        <v>8</v>
      </c>
      <c r="AB49" s="7">
        <v>3</v>
      </c>
      <c r="AC49" s="1">
        <v>8</v>
      </c>
      <c r="AD49" s="7">
        <v>3</v>
      </c>
      <c r="AE49" s="1">
        <v>8</v>
      </c>
      <c r="AF49" s="7">
        <v>7</v>
      </c>
      <c r="AH49" s="7">
        <v>16</v>
      </c>
      <c r="AI49" s="1">
        <v>25</v>
      </c>
      <c r="AJ49" s="7">
        <v>3</v>
      </c>
      <c r="AK49" s="1">
        <v>25</v>
      </c>
      <c r="AL49" s="7">
        <v>12</v>
      </c>
      <c r="AN49" s="7">
        <v>8</v>
      </c>
      <c r="AO49" s="1">
        <v>11</v>
      </c>
      <c r="AP49" s="7">
        <v>2</v>
      </c>
      <c r="CK49" s="1">
        <v>143</v>
      </c>
    </row>
    <row r="50" spans="1:89" ht="60" customHeight="1">
      <c r="A50" s="1" t="s">
        <v>1227</v>
      </c>
      <c r="C50" s="1">
        <v>77826002</v>
      </c>
      <c r="D50" s="1" t="str">
        <f t="shared" si="0"/>
        <v>https://www.google.fr/search?q=Puma+77826002&amp;client=firefox-b&amp;tbm=isch&amp;source=lnms&amp;sa=X&amp;ved=0ahUKEwj59ILMoPnTAhXDDxoKHYTrBwYQ_AUIJigB&amp;biw=1920&amp;bih=1009</v>
      </c>
      <c r="E50" s="2" t="str">
        <f t="shared" si="1"/>
        <v>Google Images</v>
      </c>
      <c r="F50" s="3" t="s">
        <v>701</v>
      </c>
      <c r="G50" s="4">
        <v>141</v>
      </c>
      <c r="H50" s="5">
        <f t="shared" si="2"/>
        <v>25</v>
      </c>
      <c r="I50" s="3">
        <v>50</v>
      </c>
      <c r="J50" s="1" t="s">
        <v>745</v>
      </c>
      <c r="K50" s="1" t="s">
        <v>749</v>
      </c>
      <c r="L50" s="1" t="s">
        <v>747</v>
      </c>
      <c r="M50" s="1" t="s">
        <v>743</v>
      </c>
      <c r="N50" s="1" t="s">
        <v>781</v>
      </c>
      <c r="O50" s="1" t="s">
        <v>69</v>
      </c>
      <c r="Q50" s="1">
        <v>8</v>
      </c>
      <c r="R50" s="7">
        <v>124</v>
      </c>
      <c r="U50" s="1">
        <v>9</v>
      </c>
      <c r="CK50" s="1">
        <v>141</v>
      </c>
    </row>
    <row r="51" spans="1:89" ht="60" customHeight="1">
      <c r="A51" s="1" t="s">
        <v>1227</v>
      </c>
      <c r="C51" s="1">
        <v>77924351</v>
      </c>
      <c r="D51" s="1" t="str">
        <f t="shared" si="0"/>
        <v>https://www.google.fr/search?q=Puma+77924351&amp;client=firefox-b&amp;tbm=isch&amp;source=lnms&amp;sa=X&amp;ved=0ahUKEwj59ILMoPnTAhXDDxoKHYTrBwYQ_AUIJigB&amp;biw=1920&amp;bih=1009</v>
      </c>
      <c r="E51" s="2" t="str">
        <f t="shared" si="1"/>
        <v>Google Images</v>
      </c>
      <c r="F51" s="3" t="s">
        <v>710</v>
      </c>
      <c r="G51" s="4">
        <v>139</v>
      </c>
      <c r="H51" s="5">
        <f t="shared" si="2"/>
        <v>35</v>
      </c>
      <c r="I51" s="3">
        <v>70</v>
      </c>
      <c r="J51" s="1" t="s">
        <v>745</v>
      </c>
      <c r="K51" s="1" t="s">
        <v>749</v>
      </c>
      <c r="L51" s="1" t="s">
        <v>747</v>
      </c>
      <c r="M51" s="1" t="s">
        <v>743</v>
      </c>
      <c r="N51" s="1" t="s">
        <v>767</v>
      </c>
      <c r="O51" s="1" t="s">
        <v>69</v>
      </c>
      <c r="Q51" s="1">
        <v>53</v>
      </c>
      <c r="R51" s="7">
        <v>162</v>
      </c>
      <c r="S51" s="1">
        <v>24</v>
      </c>
      <c r="CK51" s="1">
        <v>239</v>
      </c>
    </row>
    <row r="52" spans="1:89" ht="60" customHeight="1">
      <c r="A52" s="1" t="s">
        <v>1227</v>
      </c>
      <c r="C52" s="1">
        <v>10774701</v>
      </c>
      <c r="D52" s="1" t="str">
        <f t="shared" si="0"/>
        <v>https://www.google.fr/search?q=Puma+10774701&amp;client=firefox-b&amp;tbm=isch&amp;source=lnms&amp;sa=X&amp;ved=0ahUKEwj59ILMoPnTAhXDDxoKHYTrBwYQ_AUIJigB&amp;biw=1920&amp;bih=1009</v>
      </c>
      <c r="E52" s="2" t="str">
        <f t="shared" si="1"/>
        <v>Google Images</v>
      </c>
      <c r="F52" s="3" t="s">
        <v>87</v>
      </c>
      <c r="G52" s="4">
        <v>139</v>
      </c>
      <c r="H52" s="5">
        <f t="shared" si="2"/>
        <v>110</v>
      </c>
      <c r="I52" s="3">
        <v>220</v>
      </c>
      <c r="J52" s="1" t="s">
        <v>745</v>
      </c>
      <c r="K52" s="1" t="s">
        <v>741</v>
      </c>
      <c r="L52" s="1" t="s">
        <v>742</v>
      </c>
      <c r="M52" s="1" t="s">
        <v>743</v>
      </c>
      <c r="N52" s="6" t="s">
        <v>871</v>
      </c>
      <c r="O52" s="1" t="s">
        <v>69</v>
      </c>
      <c r="Y52" s="1">
        <v>2</v>
      </c>
      <c r="Z52" s="7">
        <v>4</v>
      </c>
      <c r="AA52" s="1">
        <v>6</v>
      </c>
      <c r="AB52" s="7">
        <v>6</v>
      </c>
      <c r="AC52" s="1">
        <v>8</v>
      </c>
      <c r="AD52" s="7">
        <v>11</v>
      </c>
      <c r="AE52" s="1">
        <v>11</v>
      </c>
      <c r="AF52" s="7">
        <v>11</v>
      </c>
      <c r="AG52" s="1">
        <v>13</v>
      </c>
      <c r="AH52" s="7">
        <v>32</v>
      </c>
      <c r="AI52" s="1">
        <v>9</v>
      </c>
      <c r="AJ52" s="7">
        <v>6</v>
      </c>
      <c r="AL52" s="7">
        <v>17</v>
      </c>
      <c r="AO52" s="1">
        <v>3</v>
      </c>
      <c r="CK52" s="1">
        <v>139</v>
      </c>
    </row>
    <row r="53" spans="1:89" ht="60" customHeight="1">
      <c r="A53" s="1" t="s">
        <v>1227</v>
      </c>
      <c r="C53" s="1">
        <v>63047501</v>
      </c>
      <c r="D53" s="1" t="str">
        <f t="shared" si="0"/>
        <v>https://www.google.fr/search?q=Puma+63047501&amp;client=firefox-b&amp;tbm=isch&amp;source=lnms&amp;sa=X&amp;ved=0ahUKEwj59ILMoPnTAhXDDxoKHYTrBwYQ_AUIJigB&amp;biw=1920&amp;bih=1009</v>
      </c>
      <c r="E53" s="2" t="str">
        <f t="shared" si="1"/>
        <v>Google Images</v>
      </c>
      <c r="F53" s="3" t="s">
        <v>477</v>
      </c>
      <c r="G53" s="4">
        <v>137</v>
      </c>
      <c r="H53" s="5">
        <f t="shared" si="2"/>
        <v>19</v>
      </c>
      <c r="I53" s="3">
        <v>38</v>
      </c>
      <c r="J53" s="1" t="s">
        <v>762</v>
      </c>
      <c r="K53" s="1" t="s">
        <v>751</v>
      </c>
      <c r="L53" s="1" t="s">
        <v>747</v>
      </c>
      <c r="M53" s="1" t="s">
        <v>743</v>
      </c>
      <c r="N53" s="6" t="s">
        <v>772</v>
      </c>
      <c r="O53" s="1" t="s">
        <v>69</v>
      </c>
      <c r="P53" s="7">
        <v>12</v>
      </c>
      <c r="Q53" s="1">
        <v>17</v>
      </c>
      <c r="R53" s="7">
        <v>31</v>
      </c>
      <c r="S53" s="1">
        <v>36</v>
      </c>
      <c r="T53" s="7">
        <v>22</v>
      </c>
      <c r="U53" s="1">
        <v>19</v>
      </c>
      <c r="CK53" s="1">
        <v>137</v>
      </c>
    </row>
    <row r="54" spans="1:89" ht="60" customHeight="1">
      <c r="A54" s="1" t="s">
        <v>1227</v>
      </c>
      <c r="C54" s="1">
        <v>63110801</v>
      </c>
      <c r="D54" s="1" t="str">
        <f t="shared" si="0"/>
        <v>https://www.google.fr/search?q=Puma+63110801&amp;client=firefox-b&amp;tbm=isch&amp;source=lnms&amp;sa=X&amp;ved=0ahUKEwj59ILMoPnTAhXDDxoKHYTrBwYQ_AUIJigB&amp;biw=1920&amp;bih=1009</v>
      </c>
      <c r="E54" s="2" t="str">
        <f t="shared" si="1"/>
        <v>Google Images</v>
      </c>
      <c r="F54" s="3" t="s">
        <v>483</v>
      </c>
      <c r="G54" s="4">
        <v>136</v>
      </c>
      <c r="H54" s="5">
        <f t="shared" si="2"/>
        <v>27.5</v>
      </c>
      <c r="I54" s="3">
        <v>55</v>
      </c>
      <c r="J54" s="1" t="s">
        <v>762</v>
      </c>
      <c r="K54" s="1" t="s">
        <v>749</v>
      </c>
      <c r="L54" s="1" t="s">
        <v>747</v>
      </c>
      <c r="M54" s="1" t="s">
        <v>743</v>
      </c>
      <c r="N54" s="6" t="s">
        <v>787</v>
      </c>
      <c r="O54" s="1" t="s">
        <v>69</v>
      </c>
      <c r="P54" s="7">
        <v>18</v>
      </c>
      <c r="Q54" s="1">
        <v>16</v>
      </c>
      <c r="R54" s="7">
        <v>31</v>
      </c>
      <c r="S54" s="1">
        <v>33</v>
      </c>
      <c r="T54" s="7">
        <v>23</v>
      </c>
      <c r="U54" s="1">
        <v>15</v>
      </c>
      <c r="CK54" s="1">
        <v>136</v>
      </c>
    </row>
    <row r="55" spans="1:89" ht="60" customHeight="1">
      <c r="A55" s="1" t="s">
        <v>1227</v>
      </c>
      <c r="C55" s="1">
        <v>38007101</v>
      </c>
      <c r="D55" s="1" t="str">
        <f t="shared" si="0"/>
        <v>https://www.google.fr/search?q=Puma+38007101&amp;client=firefox-b&amp;tbm=isch&amp;source=lnms&amp;sa=X&amp;ved=0ahUKEwj59ILMoPnTAhXDDxoKHYTrBwYQ_AUIJigB&amp;biw=1920&amp;bih=1009</v>
      </c>
      <c r="E55" s="2" t="str">
        <f t="shared" si="1"/>
        <v>Google Images</v>
      </c>
      <c r="F55" s="3" t="s">
        <v>148</v>
      </c>
      <c r="G55" s="4">
        <v>134</v>
      </c>
      <c r="H55" s="5">
        <f t="shared" si="2"/>
        <v>60</v>
      </c>
      <c r="I55" s="3">
        <v>120</v>
      </c>
      <c r="J55" s="1" t="s">
        <v>762</v>
      </c>
      <c r="K55" s="1" t="s">
        <v>763</v>
      </c>
      <c r="L55" s="1" t="s">
        <v>742</v>
      </c>
      <c r="M55" s="1" t="s">
        <v>743</v>
      </c>
      <c r="N55" s="6" t="s">
        <v>1008</v>
      </c>
      <c r="O55" s="1" t="s">
        <v>69</v>
      </c>
      <c r="AA55" s="1">
        <v>6</v>
      </c>
      <c r="AD55" s="7">
        <v>13</v>
      </c>
      <c r="AE55" s="1">
        <v>10</v>
      </c>
      <c r="AF55" s="7">
        <v>20</v>
      </c>
      <c r="AH55" s="7">
        <v>20</v>
      </c>
      <c r="AI55" s="1">
        <v>6</v>
      </c>
      <c r="AJ55" s="7">
        <v>21</v>
      </c>
      <c r="AK55" s="1">
        <v>11</v>
      </c>
      <c r="AO55" s="1">
        <v>18</v>
      </c>
      <c r="AP55" s="7">
        <v>9</v>
      </c>
      <c r="CK55" s="1">
        <v>134</v>
      </c>
    </row>
    <row r="56" spans="1:89" ht="60" customHeight="1">
      <c r="A56" s="1" t="s">
        <v>1227</v>
      </c>
      <c r="C56" s="1">
        <v>10809603</v>
      </c>
      <c r="D56" s="1" t="str">
        <f t="shared" si="0"/>
        <v>https://www.google.fr/search?q=Puma+10809603&amp;client=firefox-b&amp;tbm=isch&amp;source=lnms&amp;sa=X&amp;ved=0ahUKEwj59ILMoPnTAhXDDxoKHYTrBwYQ_AUIJigB&amp;biw=1920&amp;bih=1009</v>
      </c>
      <c r="E56" s="2" t="str">
        <f t="shared" si="1"/>
        <v>Google Images</v>
      </c>
      <c r="F56" s="3" t="s">
        <v>93</v>
      </c>
      <c r="G56" s="4">
        <v>134</v>
      </c>
      <c r="H56" s="5">
        <f t="shared" si="2"/>
        <v>32.5</v>
      </c>
      <c r="I56" s="3">
        <v>65</v>
      </c>
      <c r="J56" s="1" t="s">
        <v>745</v>
      </c>
      <c r="K56" s="1" t="s">
        <v>753</v>
      </c>
      <c r="L56" s="1" t="s">
        <v>742</v>
      </c>
      <c r="M56" s="1" t="s">
        <v>771</v>
      </c>
      <c r="N56" s="6" t="s">
        <v>870</v>
      </c>
      <c r="O56" s="1" t="s">
        <v>69</v>
      </c>
      <c r="BA56" s="1">
        <v>7</v>
      </c>
      <c r="BB56" s="7">
        <v>8</v>
      </c>
      <c r="BC56" s="1">
        <v>10</v>
      </c>
      <c r="BE56" s="1">
        <v>12</v>
      </c>
      <c r="BG56" s="1">
        <v>23</v>
      </c>
      <c r="BI56" s="1">
        <v>25</v>
      </c>
      <c r="BL56" s="7">
        <v>23</v>
      </c>
      <c r="BN56" s="7">
        <v>26</v>
      </c>
      <c r="CK56" s="1">
        <v>134</v>
      </c>
    </row>
    <row r="57" spans="1:89" ht="60" customHeight="1">
      <c r="A57" s="1" t="s">
        <v>1227</v>
      </c>
      <c r="C57" s="1">
        <v>68199701</v>
      </c>
      <c r="D57" s="1" t="str">
        <f t="shared" si="0"/>
        <v>https://www.google.fr/search?q=Puma+68199701&amp;client=firefox-b&amp;tbm=isch&amp;source=lnms&amp;sa=X&amp;ved=0ahUKEwj59ILMoPnTAhXDDxoKHYTrBwYQ_AUIJigB&amp;biw=1920&amp;bih=1009</v>
      </c>
      <c r="E57" s="2" t="str">
        <f t="shared" si="1"/>
        <v>Google Images</v>
      </c>
      <c r="F57" s="3" t="s">
        <v>572</v>
      </c>
      <c r="G57" s="4">
        <v>130</v>
      </c>
      <c r="H57" s="5">
        <f t="shared" si="2"/>
        <v>20</v>
      </c>
      <c r="I57" s="3">
        <v>40</v>
      </c>
      <c r="J57" s="1" t="s">
        <v>745</v>
      </c>
      <c r="K57" s="1">
        <v>0</v>
      </c>
      <c r="L57" s="1" t="s">
        <v>1229</v>
      </c>
      <c r="M57" s="1" t="s">
        <v>743</v>
      </c>
      <c r="N57" s="1" t="s">
        <v>980</v>
      </c>
      <c r="O57" s="1" t="s">
        <v>69</v>
      </c>
      <c r="P57" s="7">
        <v>15</v>
      </c>
      <c r="Q57" s="1">
        <v>35</v>
      </c>
      <c r="R57" s="7">
        <v>30</v>
      </c>
      <c r="S57" s="1">
        <v>20</v>
      </c>
      <c r="T57" s="7">
        <v>15</v>
      </c>
      <c r="U57" s="1">
        <v>15</v>
      </c>
      <c r="CK57" s="1">
        <v>130</v>
      </c>
    </row>
    <row r="58" spans="1:89" ht="60" customHeight="1">
      <c r="A58" s="1" t="s">
        <v>1227</v>
      </c>
      <c r="C58" s="1">
        <v>40032307</v>
      </c>
      <c r="D58" s="1" t="str">
        <f t="shared" si="0"/>
        <v>https://www.google.fr/search?q=Puma+40032307&amp;client=firefox-b&amp;tbm=isch&amp;source=lnms&amp;sa=X&amp;ved=0ahUKEwj59ILMoPnTAhXDDxoKHYTrBwYQ_AUIJigB&amp;biw=1920&amp;bih=1009</v>
      </c>
      <c r="E58" s="2" t="str">
        <f t="shared" si="1"/>
        <v>Google Images</v>
      </c>
      <c r="F58" s="3" t="s">
        <v>214</v>
      </c>
      <c r="G58" s="4">
        <v>123</v>
      </c>
      <c r="H58" s="5">
        <f t="shared" si="2"/>
        <v>50</v>
      </c>
      <c r="I58" s="3">
        <v>100</v>
      </c>
      <c r="J58" s="1" t="s">
        <v>740</v>
      </c>
      <c r="K58" s="1" t="s">
        <v>741</v>
      </c>
      <c r="L58" s="1" t="s">
        <v>742</v>
      </c>
      <c r="M58" s="1" t="s">
        <v>743</v>
      </c>
      <c r="N58" s="6" t="s">
        <v>788</v>
      </c>
      <c r="O58" s="1" t="s">
        <v>69</v>
      </c>
      <c r="Z58" s="7">
        <v>15</v>
      </c>
      <c r="AA58" s="1">
        <v>5</v>
      </c>
      <c r="AB58" s="7">
        <v>18</v>
      </c>
      <c r="AC58" s="1">
        <v>13</v>
      </c>
      <c r="AD58" s="7">
        <v>16</v>
      </c>
      <c r="AE58" s="1">
        <v>10</v>
      </c>
      <c r="AF58" s="7">
        <v>14</v>
      </c>
      <c r="AG58" s="1">
        <v>13</v>
      </c>
      <c r="AH58" s="7">
        <v>15</v>
      </c>
      <c r="AI58" s="1">
        <v>4</v>
      </c>
      <c r="CK58" s="1">
        <v>123</v>
      </c>
    </row>
    <row r="59" spans="1:89" ht="60" customHeight="1">
      <c r="A59" s="1" t="s">
        <v>1227</v>
      </c>
      <c r="C59" s="1">
        <v>77812738</v>
      </c>
      <c r="D59" s="1" t="str">
        <f t="shared" si="0"/>
        <v>https://www.google.fr/search?q=Puma+77812738&amp;client=firefox-b&amp;tbm=isch&amp;source=lnms&amp;sa=X&amp;ved=0ahUKEwj59ILMoPnTAhXDDxoKHYTrBwYQ_AUIJigB&amp;biw=1920&amp;bih=1009</v>
      </c>
      <c r="E59" s="2" t="str">
        <f t="shared" si="1"/>
        <v>Google Images</v>
      </c>
      <c r="F59" s="3" t="s">
        <v>690</v>
      </c>
      <c r="G59" s="4">
        <v>123</v>
      </c>
      <c r="H59" s="5">
        <f t="shared" si="2"/>
        <v>12.5</v>
      </c>
      <c r="I59" s="3">
        <v>25</v>
      </c>
      <c r="J59" s="1" t="s">
        <v>745</v>
      </c>
      <c r="K59" s="1" t="s">
        <v>805</v>
      </c>
      <c r="L59" s="1" t="s">
        <v>1228</v>
      </c>
      <c r="M59" s="1" t="s">
        <v>743</v>
      </c>
      <c r="N59" s="1" t="s">
        <v>1011</v>
      </c>
      <c r="O59" s="1" t="s">
        <v>69</v>
      </c>
      <c r="Y59" s="1">
        <v>64</v>
      </c>
      <c r="AA59" s="1">
        <v>59</v>
      </c>
      <c r="CK59" s="1">
        <v>123</v>
      </c>
    </row>
    <row r="60" spans="1:89" ht="60" customHeight="1">
      <c r="A60" s="1" t="s">
        <v>1227</v>
      </c>
      <c r="C60" s="1">
        <v>39647903</v>
      </c>
      <c r="D60" s="1" t="str">
        <f t="shared" si="0"/>
        <v>https://www.google.fr/search?q=Puma+39647903&amp;client=firefox-b&amp;tbm=isch&amp;source=lnms&amp;sa=X&amp;ved=0ahUKEwj59ILMoPnTAhXDDxoKHYTrBwYQ_AUIJigB&amp;biw=1920&amp;bih=1009</v>
      </c>
      <c r="E60" s="2" t="str">
        <f t="shared" si="1"/>
        <v>Google Images</v>
      </c>
      <c r="F60" s="3" t="s">
        <v>196</v>
      </c>
      <c r="G60" s="4">
        <v>120</v>
      </c>
      <c r="H60" s="5">
        <f t="shared" si="2"/>
        <v>70</v>
      </c>
      <c r="I60" s="3">
        <v>140</v>
      </c>
      <c r="J60" s="1" t="s">
        <v>774</v>
      </c>
      <c r="K60" s="1" t="s">
        <v>741</v>
      </c>
      <c r="L60" s="1" t="s">
        <v>742</v>
      </c>
      <c r="M60" s="1" t="s">
        <v>743</v>
      </c>
      <c r="N60" s="6" t="s">
        <v>1010</v>
      </c>
      <c r="O60" s="1" t="s">
        <v>69</v>
      </c>
      <c r="Z60" s="7">
        <v>12</v>
      </c>
      <c r="AA60" s="1">
        <v>29</v>
      </c>
      <c r="AB60" s="7">
        <v>6</v>
      </c>
      <c r="AC60" s="1">
        <v>29</v>
      </c>
      <c r="AD60" s="7">
        <v>7</v>
      </c>
      <c r="AE60" s="1">
        <v>15</v>
      </c>
      <c r="AF60" s="7">
        <v>9</v>
      </c>
      <c r="AH60" s="7">
        <v>7</v>
      </c>
      <c r="AI60" s="1">
        <v>2</v>
      </c>
      <c r="AK60" s="1">
        <v>2</v>
      </c>
      <c r="AL60" s="7">
        <v>2</v>
      </c>
      <c r="CK60" s="1">
        <v>120</v>
      </c>
    </row>
    <row r="61" spans="1:89" ht="60" customHeight="1">
      <c r="A61" s="1" t="s">
        <v>1227</v>
      </c>
      <c r="C61" s="1">
        <v>68199601</v>
      </c>
      <c r="D61" s="1" t="str">
        <f t="shared" si="0"/>
        <v>https://www.google.fr/search?q=Puma+68199601&amp;client=firefox-b&amp;tbm=isch&amp;source=lnms&amp;sa=X&amp;ved=0ahUKEwj59ILMoPnTAhXDDxoKHYTrBwYQ_AUIJigB&amp;biw=1920&amp;bih=1009</v>
      </c>
      <c r="E61" s="2" t="str">
        <f t="shared" si="1"/>
        <v>Google Images</v>
      </c>
      <c r="F61" s="3" t="s">
        <v>570</v>
      </c>
      <c r="G61" s="4">
        <v>119</v>
      </c>
      <c r="H61" s="5">
        <f t="shared" si="2"/>
        <v>27.5</v>
      </c>
      <c r="I61" s="3">
        <v>55</v>
      </c>
      <c r="J61" s="1" t="s">
        <v>745</v>
      </c>
      <c r="K61" s="1">
        <v>0</v>
      </c>
      <c r="L61" s="1" t="s">
        <v>1229</v>
      </c>
      <c r="M61" s="1" t="s">
        <v>743</v>
      </c>
      <c r="N61" s="1" t="s">
        <v>980</v>
      </c>
      <c r="O61" s="1" t="s">
        <v>69</v>
      </c>
      <c r="P61" s="7">
        <v>20</v>
      </c>
      <c r="Q61" s="1">
        <v>20</v>
      </c>
      <c r="R61" s="7">
        <v>25</v>
      </c>
      <c r="S61" s="1">
        <v>30</v>
      </c>
      <c r="T61" s="7">
        <v>10</v>
      </c>
      <c r="U61" s="1">
        <v>14</v>
      </c>
      <c r="CK61" s="1">
        <v>119</v>
      </c>
    </row>
    <row r="62" spans="1:89" ht="60" customHeight="1">
      <c r="A62" s="1" t="s">
        <v>1227</v>
      </c>
      <c r="C62" s="1">
        <v>63066601</v>
      </c>
      <c r="D62" s="1" t="str">
        <f t="shared" si="0"/>
        <v>https://www.google.fr/search?q=Puma+63066601&amp;client=firefox-b&amp;tbm=isch&amp;source=lnms&amp;sa=X&amp;ved=0ahUKEwj59ILMoPnTAhXDDxoKHYTrBwYQ_AUIJigB&amp;biw=1920&amp;bih=1009</v>
      </c>
      <c r="E62" s="2" t="str">
        <f t="shared" si="1"/>
        <v>Google Images</v>
      </c>
      <c r="F62" s="3" t="s">
        <v>480</v>
      </c>
      <c r="G62" s="4">
        <v>119</v>
      </c>
      <c r="H62" s="5">
        <f t="shared" si="2"/>
        <v>19</v>
      </c>
      <c r="I62" s="3">
        <v>38</v>
      </c>
      <c r="J62" s="1" t="s">
        <v>762</v>
      </c>
      <c r="K62" s="1" t="s">
        <v>751</v>
      </c>
      <c r="L62" s="1" t="s">
        <v>747</v>
      </c>
      <c r="M62" s="1" t="s">
        <v>743</v>
      </c>
      <c r="N62" s="6" t="s">
        <v>760</v>
      </c>
      <c r="O62" s="1" t="s">
        <v>69</v>
      </c>
      <c r="P62" s="7">
        <v>13</v>
      </c>
      <c r="Q62" s="1">
        <v>6</v>
      </c>
      <c r="R62" s="7">
        <v>41</v>
      </c>
      <c r="S62" s="1">
        <v>41</v>
      </c>
      <c r="T62" s="7">
        <v>8</v>
      </c>
      <c r="U62" s="1">
        <v>10</v>
      </c>
      <c r="CK62" s="1">
        <v>119</v>
      </c>
    </row>
    <row r="63" spans="1:89" ht="60" customHeight="1">
      <c r="A63" s="1" t="s">
        <v>1227</v>
      </c>
      <c r="C63" s="1">
        <v>10816601</v>
      </c>
      <c r="D63" s="1" t="str">
        <f t="shared" si="0"/>
        <v>https://www.google.fr/search?q=Puma+10816601&amp;client=firefox-b&amp;tbm=isch&amp;source=lnms&amp;sa=X&amp;ved=0ahUKEwj59ILMoPnTAhXDDxoKHYTrBwYQ_AUIJigB&amp;biw=1920&amp;bih=1009</v>
      </c>
      <c r="E63" s="2" t="str">
        <f t="shared" si="1"/>
        <v>Google Images</v>
      </c>
      <c r="F63" s="3" t="s">
        <v>93</v>
      </c>
      <c r="G63" s="4">
        <v>119</v>
      </c>
      <c r="H63" s="5">
        <f t="shared" si="2"/>
        <v>42.5</v>
      </c>
      <c r="I63" s="3">
        <v>85</v>
      </c>
      <c r="J63" s="1" t="s">
        <v>745</v>
      </c>
      <c r="K63" s="1" t="s">
        <v>753</v>
      </c>
      <c r="L63" s="1" t="s">
        <v>742</v>
      </c>
      <c r="M63" s="1" t="s">
        <v>743</v>
      </c>
      <c r="N63" s="6" t="s">
        <v>791</v>
      </c>
      <c r="O63" s="1" t="s">
        <v>69</v>
      </c>
      <c r="AE63" s="1">
        <v>31</v>
      </c>
      <c r="AF63" s="7">
        <v>8</v>
      </c>
      <c r="AG63" s="1">
        <v>4</v>
      </c>
      <c r="AH63" s="7">
        <v>10</v>
      </c>
      <c r="AI63" s="1">
        <v>2</v>
      </c>
      <c r="AJ63" s="7">
        <v>8</v>
      </c>
      <c r="AK63" s="1">
        <v>24</v>
      </c>
      <c r="AL63" s="7">
        <v>15</v>
      </c>
      <c r="AM63" s="1">
        <v>5</v>
      </c>
      <c r="AN63" s="7">
        <v>7</v>
      </c>
      <c r="AO63" s="1">
        <v>5</v>
      </c>
      <c r="CK63" s="1">
        <v>119</v>
      </c>
    </row>
    <row r="64" spans="1:89" ht="60" customHeight="1">
      <c r="A64" s="1" t="s">
        <v>1227</v>
      </c>
      <c r="C64" s="1">
        <v>68544902</v>
      </c>
      <c r="D64" s="1" t="str">
        <f t="shared" si="0"/>
        <v>https://www.google.fr/search?q=Puma+68544902&amp;client=firefox-b&amp;tbm=isch&amp;source=lnms&amp;sa=X&amp;ved=0ahUKEwj59ILMoPnTAhXDDxoKHYTrBwYQ_AUIJigB&amp;biw=1920&amp;bih=1009</v>
      </c>
      <c r="E64" s="2" t="str">
        <f t="shared" si="1"/>
        <v>Google Images</v>
      </c>
      <c r="F64" s="3" t="s">
        <v>594</v>
      </c>
      <c r="G64" s="4">
        <v>118</v>
      </c>
      <c r="H64" s="5">
        <f t="shared" si="2"/>
        <v>17.5</v>
      </c>
      <c r="I64" s="3">
        <v>35</v>
      </c>
      <c r="J64" s="1" t="s">
        <v>762</v>
      </c>
      <c r="K64" s="1" t="s">
        <v>751</v>
      </c>
      <c r="L64" s="1" t="s">
        <v>747</v>
      </c>
      <c r="M64" s="1" t="s">
        <v>743</v>
      </c>
      <c r="N64" s="1" t="s">
        <v>792</v>
      </c>
      <c r="O64" s="1" t="s">
        <v>69</v>
      </c>
      <c r="P64" s="7">
        <v>10</v>
      </c>
      <c r="Q64" s="1">
        <v>21</v>
      </c>
      <c r="R64" s="7">
        <v>34</v>
      </c>
      <c r="S64" s="1">
        <v>31</v>
      </c>
      <c r="T64" s="7">
        <v>8</v>
      </c>
      <c r="U64" s="1">
        <v>8</v>
      </c>
      <c r="V64" s="7">
        <v>6</v>
      </c>
      <c r="CK64" s="1">
        <v>118</v>
      </c>
    </row>
    <row r="65" spans="1:89" ht="60" customHeight="1">
      <c r="A65" s="1" t="s">
        <v>1227</v>
      </c>
      <c r="C65" s="1">
        <v>70531302</v>
      </c>
      <c r="D65" s="1" t="str">
        <f t="shared" si="0"/>
        <v>https://www.google.fr/search?q=Puma+70531302&amp;client=firefox-b&amp;tbm=isch&amp;source=lnms&amp;sa=X&amp;ved=0ahUKEwj59ILMoPnTAhXDDxoKHYTrBwYQ_AUIJigB&amp;biw=1920&amp;bih=1009</v>
      </c>
      <c r="E65" s="2" t="str">
        <f t="shared" si="1"/>
        <v>Google Images</v>
      </c>
      <c r="F65" s="3" t="s">
        <v>621</v>
      </c>
      <c r="G65" s="4">
        <v>110</v>
      </c>
      <c r="H65" s="5">
        <f t="shared" si="2"/>
        <v>10</v>
      </c>
      <c r="I65" s="3">
        <v>20</v>
      </c>
      <c r="J65" s="1" t="s">
        <v>745</v>
      </c>
      <c r="K65" s="1" t="s">
        <v>805</v>
      </c>
      <c r="L65" s="1" t="s">
        <v>1228</v>
      </c>
      <c r="M65" s="1" t="s">
        <v>743</v>
      </c>
      <c r="N65" s="1" t="s">
        <v>761</v>
      </c>
      <c r="O65" s="1" t="s">
        <v>69</v>
      </c>
      <c r="Y65" s="1">
        <v>106</v>
      </c>
      <c r="AA65" s="1">
        <v>4</v>
      </c>
      <c r="CK65" s="1">
        <v>110</v>
      </c>
    </row>
    <row r="66" spans="1:89" ht="60" customHeight="1">
      <c r="A66" s="1" t="s">
        <v>1227</v>
      </c>
      <c r="C66" s="1">
        <v>62982602</v>
      </c>
      <c r="D66" s="1" t="str">
        <f t="shared" si="0"/>
        <v>https://www.google.fr/search?q=Puma+62982602&amp;client=firefox-b&amp;tbm=isch&amp;source=lnms&amp;sa=X&amp;ved=0ahUKEwj59ILMoPnTAhXDDxoKHYTrBwYQ_AUIJigB&amp;biw=1920&amp;bih=1009</v>
      </c>
      <c r="E66" s="2" t="str">
        <f t="shared" si="1"/>
        <v>Google Images</v>
      </c>
      <c r="F66" s="3" t="s">
        <v>465</v>
      </c>
      <c r="G66" s="4">
        <v>105</v>
      </c>
      <c r="H66" s="5">
        <f t="shared" si="2"/>
        <v>42.5</v>
      </c>
      <c r="I66" s="3">
        <v>85</v>
      </c>
      <c r="J66" s="1" t="s">
        <v>740</v>
      </c>
      <c r="K66" s="1" t="s">
        <v>793</v>
      </c>
      <c r="L66" s="1" t="s">
        <v>747</v>
      </c>
      <c r="M66" s="1" t="s">
        <v>743</v>
      </c>
      <c r="N66" s="6" t="s">
        <v>760</v>
      </c>
      <c r="O66" s="1" t="s">
        <v>69</v>
      </c>
      <c r="P66" s="7">
        <v>24</v>
      </c>
      <c r="Q66" s="1">
        <v>40</v>
      </c>
      <c r="R66" s="7">
        <v>37</v>
      </c>
      <c r="S66" s="1">
        <v>4</v>
      </c>
      <c r="CK66" s="1">
        <v>105</v>
      </c>
    </row>
    <row r="67" spans="1:89" ht="60" customHeight="1">
      <c r="A67" s="1" t="s">
        <v>1227</v>
      </c>
      <c r="C67" s="1">
        <v>10770003</v>
      </c>
      <c r="D67" s="1" t="str">
        <f t="shared" ref="D67:D130" si="3">"https://www.google.fr/search?q="&amp;A67&amp;"+"&amp;C67&amp;"&amp;client=firefox-b&amp;tbm=isch&amp;source=lnms&amp;sa=X&amp;ved=0ahUKEwj59ILMoPnTAhXDDxoKHYTrBwYQ_AUIJigB&amp;biw=1920&amp;bih=1009"</f>
        <v>https://www.google.fr/search?q=Puma+10770003&amp;client=firefox-b&amp;tbm=isch&amp;source=lnms&amp;sa=X&amp;ved=0ahUKEwj59ILMoPnTAhXDDxoKHYTrBwYQ_AUIJigB&amp;biw=1920&amp;bih=1009</v>
      </c>
      <c r="E67" s="2" t="str">
        <f t="shared" ref="E67:E130" si="4">HYPERLINK(D67,"Google Images")</f>
        <v>Google Images</v>
      </c>
      <c r="F67" s="3" t="s">
        <v>96</v>
      </c>
      <c r="G67" s="4">
        <v>105</v>
      </c>
      <c r="H67" s="5">
        <f t="shared" si="2"/>
        <v>115</v>
      </c>
      <c r="I67" s="3">
        <v>230</v>
      </c>
      <c r="J67" s="1" t="s">
        <v>745</v>
      </c>
      <c r="K67" s="1" t="s">
        <v>741</v>
      </c>
      <c r="L67" s="1" t="s">
        <v>742</v>
      </c>
      <c r="M67" s="1" t="s">
        <v>743</v>
      </c>
      <c r="N67" s="6" t="s">
        <v>1013</v>
      </c>
      <c r="O67" s="1" t="s">
        <v>69</v>
      </c>
      <c r="Y67" s="1">
        <v>2</v>
      </c>
      <c r="Z67" s="7">
        <v>4</v>
      </c>
      <c r="AA67" s="1">
        <v>6</v>
      </c>
      <c r="AB67" s="7">
        <v>6</v>
      </c>
      <c r="AC67" s="1">
        <v>5</v>
      </c>
      <c r="AD67" s="7">
        <v>10</v>
      </c>
      <c r="AE67" s="1">
        <v>8</v>
      </c>
      <c r="AF67" s="7">
        <v>6</v>
      </c>
      <c r="AG67" s="1">
        <v>3</v>
      </c>
      <c r="AH67" s="7">
        <v>3</v>
      </c>
      <c r="AJ67" s="7">
        <v>12</v>
      </c>
      <c r="AK67" s="1">
        <v>8</v>
      </c>
      <c r="AL67" s="7">
        <v>24</v>
      </c>
      <c r="AO67" s="1">
        <v>6</v>
      </c>
      <c r="AP67" s="7">
        <v>2</v>
      </c>
      <c r="CK67" s="1">
        <v>105</v>
      </c>
    </row>
    <row r="68" spans="1:89" ht="60" customHeight="1">
      <c r="A68" s="1" t="s">
        <v>1227</v>
      </c>
      <c r="C68" s="1">
        <v>65619203</v>
      </c>
      <c r="D68" s="1" t="str">
        <f t="shared" si="3"/>
        <v>https://www.google.fr/search?q=Puma+65619203&amp;client=firefox-b&amp;tbm=isch&amp;source=lnms&amp;sa=X&amp;ved=0ahUKEwj59ILMoPnTAhXDDxoKHYTrBwYQ_AUIJigB&amp;biw=1920&amp;bih=1009</v>
      </c>
      <c r="E68" s="2" t="str">
        <f t="shared" si="4"/>
        <v>Google Images</v>
      </c>
      <c r="F68" s="3" t="s">
        <v>503</v>
      </c>
      <c r="G68" s="4">
        <v>103</v>
      </c>
      <c r="H68" s="5">
        <f t="shared" ref="H68:H131" si="5">I68/2</f>
        <v>17.5</v>
      </c>
      <c r="I68" s="3">
        <v>35</v>
      </c>
      <c r="J68" s="1" t="s">
        <v>745</v>
      </c>
      <c r="K68" s="1" t="s">
        <v>758</v>
      </c>
      <c r="L68" s="1" t="s">
        <v>747</v>
      </c>
      <c r="M68" s="1" t="s">
        <v>743</v>
      </c>
      <c r="N68" s="6" t="s">
        <v>748</v>
      </c>
      <c r="O68" s="1" t="s">
        <v>69</v>
      </c>
      <c r="P68" s="7">
        <v>9</v>
      </c>
      <c r="Q68" s="1">
        <v>10</v>
      </c>
      <c r="S68" s="1">
        <v>47</v>
      </c>
      <c r="T68" s="7">
        <v>37</v>
      </c>
      <c r="CK68" s="1">
        <v>103</v>
      </c>
    </row>
    <row r="69" spans="1:89" ht="60" customHeight="1">
      <c r="A69" s="1" t="s">
        <v>1227</v>
      </c>
      <c r="C69" s="1">
        <v>77528299</v>
      </c>
      <c r="D69" s="1" t="str">
        <f t="shared" si="3"/>
        <v>https://www.google.fr/search?q=Puma+77528299&amp;client=firefox-b&amp;tbm=isch&amp;source=lnms&amp;sa=X&amp;ved=0ahUKEwj59ILMoPnTAhXDDxoKHYTrBwYQ_AUIJigB&amp;biw=1920&amp;bih=1009</v>
      </c>
      <c r="E69" s="2" t="str">
        <f t="shared" si="4"/>
        <v>Google Images</v>
      </c>
      <c r="F69" s="3" t="s">
        <v>673</v>
      </c>
      <c r="G69" s="4">
        <v>100</v>
      </c>
      <c r="H69" s="5">
        <f t="shared" si="5"/>
        <v>30</v>
      </c>
      <c r="I69" s="3">
        <v>60</v>
      </c>
      <c r="J69" s="1" t="s">
        <v>745</v>
      </c>
      <c r="K69" s="1" t="s">
        <v>749</v>
      </c>
      <c r="L69" s="1" t="s">
        <v>747</v>
      </c>
      <c r="M69" s="1" t="s">
        <v>743</v>
      </c>
      <c r="N69" s="1" t="s">
        <v>927</v>
      </c>
      <c r="O69" s="1" t="s">
        <v>69</v>
      </c>
      <c r="R69" s="7">
        <v>9</v>
      </c>
      <c r="S69" s="1">
        <v>16</v>
      </c>
      <c r="T69" s="7">
        <v>75</v>
      </c>
      <c r="CK69" s="1">
        <v>100</v>
      </c>
    </row>
    <row r="70" spans="1:89" ht="60" customHeight="1">
      <c r="A70" s="1" t="s">
        <v>1227</v>
      </c>
      <c r="C70" s="1">
        <v>70493109</v>
      </c>
      <c r="D70" s="1" t="str">
        <f t="shared" si="3"/>
        <v>https://www.google.fr/search?q=Puma+70493109&amp;client=firefox-b&amp;tbm=isch&amp;source=lnms&amp;sa=X&amp;ved=0ahUKEwj59ILMoPnTAhXDDxoKHYTrBwYQ_AUIJigB&amp;biw=1920&amp;bih=1009</v>
      </c>
      <c r="E70" s="2" t="str">
        <f t="shared" si="4"/>
        <v>Google Images</v>
      </c>
      <c r="F70" s="3" t="s">
        <v>620</v>
      </c>
      <c r="G70" s="4">
        <v>97</v>
      </c>
      <c r="H70" s="5">
        <f t="shared" si="5"/>
        <v>9</v>
      </c>
      <c r="I70" s="3">
        <v>18</v>
      </c>
      <c r="J70" s="1" t="s">
        <v>745</v>
      </c>
      <c r="K70" s="1" t="s">
        <v>749</v>
      </c>
      <c r="L70" s="1" t="s">
        <v>747</v>
      </c>
      <c r="M70" s="1" t="s">
        <v>771</v>
      </c>
      <c r="N70" s="1" t="s">
        <v>776</v>
      </c>
      <c r="O70" s="1" t="s">
        <v>69</v>
      </c>
      <c r="BZ70" s="7">
        <v>18</v>
      </c>
      <c r="CA70" s="1">
        <v>49</v>
      </c>
      <c r="CB70" s="7">
        <v>29</v>
      </c>
      <c r="CC70" s="1">
        <v>1</v>
      </c>
      <c r="CK70" s="1">
        <v>97</v>
      </c>
    </row>
    <row r="71" spans="1:89" ht="60" customHeight="1">
      <c r="A71" s="1" t="s">
        <v>1227</v>
      </c>
      <c r="C71" s="1">
        <v>39831201</v>
      </c>
      <c r="D71" s="1" t="str">
        <f t="shared" si="3"/>
        <v>https://www.google.fr/search?q=Puma+39831201&amp;client=firefox-b&amp;tbm=isch&amp;source=lnms&amp;sa=X&amp;ved=0ahUKEwj59ILMoPnTAhXDDxoKHYTrBwYQ_AUIJigB&amp;biw=1920&amp;bih=1009</v>
      </c>
      <c r="E71" s="2" t="str">
        <f t="shared" si="4"/>
        <v>Google Images</v>
      </c>
      <c r="F71" s="3" t="s">
        <v>207</v>
      </c>
      <c r="G71" s="4">
        <v>96</v>
      </c>
      <c r="H71" s="5">
        <f t="shared" si="5"/>
        <v>70</v>
      </c>
      <c r="I71" s="3">
        <v>140</v>
      </c>
      <c r="J71" s="1" t="s">
        <v>774</v>
      </c>
      <c r="K71" s="1" t="s">
        <v>741</v>
      </c>
      <c r="L71" s="1" t="s">
        <v>742</v>
      </c>
      <c r="M71" s="1" t="s">
        <v>743</v>
      </c>
      <c r="N71" s="6" t="s">
        <v>1012</v>
      </c>
      <c r="O71" s="1" t="s">
        <v>69</v>
      </c>
      <c r="AA71" s="1">
        <v>5</v>
      </c>
      <c r="AC71" s="1">
        <v>5</v>
      </c>
      <c r="AD71" s="7">
        <v>1</v>
      </c>
      <c r="AE71" s="1">
        <v>7</v>
      </c>
      <c r="AF71" s="7">
        <v>12</v>
      </c>
      <c r="AH71" s="7">
        <v>11</v>
      </c>
      <c r="AI71" s="1">
        <v>11</v>
      </c>
      <c r="AJ71" s="7">
        <v>4</v>
      </c>
      <c r="AK71" s="1">
        <v>15</v>
      </c>
      <c r="AL71" s="7">
        <v>8</v>
      </c>
      <c r="AN71" s="7">
        <v>9</v>
      </c>
      <c r="AO71" s="1">
        <v>5</v>
      </c>
      <c r="AP71" s="7">
        <v>3</v>
      </c>
      <c r="CK71" s="1">
        <v>96</v>
      </c>
    </row>
    <row r="72" spans="1:89" ht="60" customHeight="1">
      <c r="A72" s="1" t="s">
        <v>1227</v>
      </c>
      <c r="C72" s="1">
        <v>39273008</v>
      </c>
      <c r="D72" s="1" t="str">
        <f t="shared" si="3"/>
        <v>https://www.google.fr/search?q=Puma+39273008&amp;client=firefox-b&amp;tbm=isch&amp;source=lnms&amp;sa=X&amp;ved=0ahUKEwj59ILMoPnTAhXDDxoKHYTrBwYQ_AUIJigB&amp;biw=1920&amp;bih=1009</v>
      </c>
      <c r="E72" s="2" t="str">
        <f t="shared" si="4"/>
        <v>Google Images</v>
      </c>
      <c r="F72" s="3" t="s">
        <v>171</v>
      </c>
      <c r="G72" s="4">
        <v>95</v>
      </c>
      <c r="H72" s="5">
        <f t="shared" si="5"/>
        <v>55</v>
      </c>
      <c r="I72" s="3">
        <v>110</v>
      </c>
      <c r="J72" s="1" t="s">
        <v>740</v>
      </c>
      <c r="K72" s="1" t="s">
        <v>741</v>
      </c>
      <c r="L72" s="1" t="s">
        <v>742</v>
      </c>
      <c r="M72" s="1" t="s">
        <v>743</v>
      </c>
      <c r="N72" s="6" t="s">
        <v>926</v>
      </c>
      <c r="O72" s="1" t="s">
        <v>69</v>
      </c>
      <c r="Z72" s="7">
        <v>10</v>
      </c>
      <c r="AA72" s="1">
        <v>18</v>
      </c>
      <c r="AB72" s="7">
        <v>2</v>
      </c>
      <c r="AC72" s="1">
        <v>28</v>
      </c>
      <c r="AD72" s="7">
        <v>2</v>
      </c>
      <c r="AE72" s="1">
        <v>22</v>
      </c>
      <c r="AF72" s="7">
        <v>13</v>
      </c>
      <c r="CK72" s="1">
        <v>95</v>
      </c>
    </row>
    <row r="73" spans="1:89" ht="60" customHeight="1">
      <c r="A73" s="1" t="s">
        <v>1227</v>
      </c>
      <c r="C73" s="1">
        <v>39850702</v>
      </c>
      <c r="D73" s="1" t="str">
        <f t="shared" si="3"/>
        <v>https://www.google.fr/search?q=Puma+39850702&amp;client=firefox-b&amp;tbm=isch&amp;source=lnms&amp;sa=X&amp;ved=0ahUKEwj59ILMoPnTAhXDDxoKHYTrBwYQ_AUIJigB&amp;biw=1920&amp;bih=1009</v>
      </c>
      <c r="E73" s="2" t="str">
        <f t="shared" si="4"/>
        <v>Google Images</v>
      </c>
      <c r="F73" s="3" t="s">
        <v>208</v>
      </c>
      <c r="G73" s="4">
        <v>94</v>
      </c>
      <c r="H73" s="5">
        <f t="shared" si="5"/>
        <v>55</v>
      </c>
      <c r="I73" s="3">
        <v>110</v>
      </c>
      <c r="J73" s="1" t="s">
        <v>774</v>
      </c>
      <c r="K73" s="1" t="s">
        <v>741</v>
      </c>
      <c r="L73" s="1" t="s">
        <v>742</v>
      </c>
      <c r="M73" s="1" t="s">
        <v>743</v>
      </c>
      <c r="N73" s="6" t="s">
        <v>862</v>
      </c>
      <c r="O73" s="1" t="s">
        <v>69</v>
      </c>
      <c r="Z73" s="7">
        <v>2</v>
      </c>
      <c r="AA73" s="1">
        <v>5</v>
      </c>
      <c r="AB73" s="7">
        <v>3</v>
      </c>
      <c r="AC73" s="1">
        <v>6</v>
      </c>
      <c r="AD73" s="7">
        <v>3</v>
      </c>
      <c r="AE73" s="1">
        <v>8</v>
      </c>
      <c r="AF73" s="7">
        <v>10</v>
      </c>
      <c r="AH73" s="7">
        <v>7</v>
      </c>
      <c r="AI73" s="1">
        <v>13</v>
      </c>
      <c r="AJ73" s="7">
        <v>2</v>
      </c>
      <c r="AK73" s="1">
        <v>11</v>
      </c>
      <c r="AL73" s="7">
        <v>8</v>
      </c>
      <c r="AN73" s="7">
        <v>8</v>
      </c>
      <c r="AO73" s="1">
        <v>6</v>
      </c>
      <c r="AP73" s="7">
        <v>2</v>
      </c>
      <c r="CK73" s="1">
        <v>94</v>
      </c>
    </row>
    <row r="74" spans="1:89" ht="60" customHeight="1">
      <c r="A74" s="1" t="s">
        <v>1227</v>
      </c>
      <c r="C74" s="1">
        <v>77192620</v>
      </c>
      <c r="D74" s="1" t="str">
        <f t="shared" si="3"/>
        <v>https://www.google.fr/search?q=Puma+77192620&amp;client=firefox-b&amp;tbm=isch&amp;source=lnms&amp;sa=X&amp;ved=0ahUKEwj59ILMoPnTAhXDDxoKHYTrBwYQ_AUIJigB&amp;biw=1920&amp;bih=1009</v>
      </c>
      <c r="E74" s="2" t="str">
        <f t="shared" si="4"/>
        <v>Google Images</v>
      </c>
      <c r="F74" s="3" t="s">
        <v>651</v>
      </c>
      <c r="G74" s="4">
        <v>94</v>
      </c>
      <c r="H74" s="5">
        <f t="shared" si="5"/>
        <v>32.5</v>
      </c>
      <c r="I74" s="3">
        <v>65</v>
      </c>
      <c r="J74" s="1" t="s">
        <v>745</v>
      </c>
      <c r="K74" s="1" t="s">
        <v>890</v>
      </c>
      <c r="L74" s="1" t="s">
        <v>747</v>
      </c>
      <c r="M74" s="1" t="s">
        <v>919</v>
      </c>
      <c r="N74" s="1" t="s">
        <v>924</v>
      </c>
      <c r="O74" s="1" t="s">
        <v>69</v>
      </c>
      <c r="BY74" s="1">
        <v>5</v>
      </c>
      <c r="BZ74" s="7">
        <v>11</v>
      </c>
      <c r="CA74" s="1">
        <v>19</v>
      </c>
      <c r="CB74" s="7">
        <v>27</v>
      </c>
      <c r="CC74" s="1">
        <v>32</v>
      </c>
      <c r="CK74" s="1">
        <v>94</v>
      </c>
    </row>
    <row r="75" spans="1:89" ht="60" customHeight="1">
      <c r="A75" s="1" t="s">
        <v>1227</v>
      </c>
      <c r="C75" s="1">
        <v>39850703</v>
      </c>
      <c r="D75" s="1" t="str">
        <f t="shared" si="3"/>
        <v>https://www.google.fr/search?q=Puma+39850703&amp;client=firefox-b&amp;tbm=isch&amp;source=lnms&amp;sa=X&amp;ved=0ahUKEwj59ILMoPnTAhXDDxoKHYTrBwYQ_AUIJigB&amp;biw=1920&amp;bih=1009</v>
      </c>
      <c r="E75" s="2" t="str">
        <f t="shared" si="4"/>
        <v>Google Images</v>
      </c>
      <c r="F75" s="3" t="s">
        <v>208</v>
      </c>
      <c r="G75" s="4">
        <v>93</v>
      </c>
      <c r="H75" s="5">
        <f t="shared" si="5"/>
        <v>55</v>
      </c>
      <c r="I75" s="3">
        <v>110</v>
      </c>
      <c r="J75" s="1" t="s">
        <v>774</v>
      </c>
      <c r="K75" s="1" t="s">
        <v>741</v>
      </c>
      <c r="L75" s="1" t="s">
        <v>742</v>
      </c>
      <c r="M75" s="1" t="s">
        <v>743</v>
      </c>
      <c r="N75" s="6" t="s">
        <v>1015</v>
      </c>
      <c r="O75" s="1" t="s">
        <v>69</v>
      </c>
      <c r="Z75" s="7">
        <v>6</v>
      </c>
      <c r="AA75" s="1">
        <v>6</v>
      </c>
      <c r="AB75" s="7">
        <v>4</v>
      </c>
      <c r="AC75" s="1">
        <v>9</v>
      </c>
      <c r="AD75" s="7">
        <v>1</v>
      </c>
      <c r="AE75" s="1">
        <v>1</v>
      </c>
      <c r="AF75" s="7">
        <v>6</v>
      </c>
      <c r="AH75" s="7">
        <v>8</v>
      </c>
      <c r="AI75" s="1">
        <v>13</v>
      </c>
      <c r="AJ75" s="7">
        <v>5</v>
      </c>
      <c r="AK75" s="1">
        <v>19</v>
      </c>
      <c r="AL75" s="7">
        <v>7</v>
      </c>
      <c r="AN75" s="7">
        <v>2</v>
      </c>
      <c r="AO75" s="1">
        <v>4</v>
      </c>
      <c r="AP75" s="7">
        <v>2</v>
      </c>
      <c r="CK75" s="1">
        <v>93</v>
      </c>
    </row>
    <row r="76" spans="1:89" ht="60" customHeight="1">
      <c r="A76" s="1" t="s">
        <v>1227</v>
      </c>
      <c r="C76" s="1">
        <v>39725102</v>
      </c>
      <c r="D76" s="1" t="str">
        <f t="shared" si="3"/>
        <v>https://www.google.fr/search?q=Puma+39725102&amp;client=firefox-b&amp;tbm=isch&amp;source=lnms&amp;sa=X&amp;ved=0ahUKEwj59ILMoPnTAhXDDxoKHYTrBwYQ_AUIJigB&amp;biw=1920&amp;bih=1009</v>
      </c>
      <c r="E76" s="2" t="str">
        <f t="shared" si="4"/>
        <v>Google Images</v>
      </c>
      <c r="F76" s="3" t="s">
        <v>203</v>
      </c>
      <c r="G76" s="4">
        <v>91</v>
      </c>
      <c r="H76" s="5">
        <f t="shared" si="5"/>
        <v>50</v>
      </c>
      <c r="I76" s="3">
        <v>100</v>
      </c>
      <c r="J76" s="1" t="s">
        <v>774</v>
      </c>
      <c r="K76" s="1" t="s">
        <v>741</v>
      </c>
      <c r="L76" s="1" t="s">
        <v>742</v>
      </c>
      <c r="M76" s="1" t="s">
        <v>743</v>
      </c>
      <c r="N76" s="6" t="s">
        <v>1016</v>
      </c>
      <c r="O76" s="1" t="s">
        <v>69</v>
      </c>
      <c r="Z76" s="7">
        <v>8</v>
      </c>
      <c r="AA76" s="1">
        <v>26</v>
      </c>
      <c r="AB76" s="7">
        <v>7</v>
      </c>
      <c r="AC76" s="1">
        <v>22</v>
      </c>
      <c r="AD76" s="7">
        <v>7</v>
      </c>
      <c r="AE76" s="1">
        <v>7</v>
      </c>
      <c r="AF76" s="7">
        <v>4</v>
      </c>
      <c r="AH76" s="7">
        <v>3</v>
      </c>
      <c r="AI76" s="1">
        <v>2</v>
      </c>
      <c r="AK76" s="1">
        <v>2</v>
      </c>
      <c r="AL76" s="7">
        <v>3</v>
      </c>
      <c r="CK76" s="1">
        <v>91</v>
      </c>
    </row>
    <row r="77" spans="1:89" ht="60" customHeight="1">
      <c r="A77" s="1" t="s">
        <v>1227</v>
      </c>
      <c r="C77" s="1">
        <v>10790403</v>
      </c>
      <c r="D77" s="1" t="str">
        <f t="shared" si="3"/>
        <v>https://www.google.fr/search?q=Puma+10790403&amp;client=firefox-b&amp;tbm=isch&amp;source=lnms&amp;sa=X&amp;ved=0ahUKEwj59ILMoPnTAhXDDxoKHYTrBwYQ_AUIJigB&amp;biw=1920&amp;bih=1009</v>
      </c>
      <c r="E77" s="2" t="str">
        <f t="shared" si="4"/>
        <v>Google Images</v>
      </c>
      <c r="F77" s="3" t="s">
        <v>105</v>
      </c>
      <c r="G77" s="4">
        <v>88</v>
      </c>
      <c r="H77" s="5">
        <f t="shared" si="5"/>
        <v>30</v>
      </c>
      <c r="I77" s="3">
        <v>60</v>
      </c>
      <c r="J77" s="1" t="s">
        <v>745</v>
      </c>
      <c r="K77" s="1" t="s">
        <v>765</v>
      </c>
      <c r="L77" s="1" t="s">
        <v>742</v>
      </c>
      <c r="M77" s="1" t="s">
        <v>743</v>
      </c>
      <c r="N77" s="6" t="s">
        <v>870</v>
      </c>
      <c r="O77" s="1" t="s">
        <v>69</v>
      </c>
      <c r="AE77" s="1">
        <v>1</v>
      </c>
      <c r="AF77" s="7">
        <v>5</v>
      </c>
      <c r="AH77" s="7">
        <v>9</v>
      </c>
      <c r="AI77" s="1">
        <v>13</v>
      </c>
      <c r="AJ77" s="7">
        <v>1</v>
      </c>
      <c r="AK77" s="1">
        <v>22</v>
      </c>
      <c r="AL77" s="7">
        <v>17</v>
      </c>
      <c r="AM77" s="1">
        <v>1</v>
      </c>
      <c r="AN77" s="7">
        <v>13</v>
      </c>
      <c r="AO77" s="1">
        <v>6</v>
      </c>
      <c r="CK77" s="1">
        <v>88</v>
      </c>
    </row>
    <row r="78" spans="1:89" ht="60" customHeight="1">
      <c r="A78" s="1" t="s">
        <v>1227</v>
      </c>
      <c r="C78" s="1">
        <v>39934813</v>
      </c>
      <c r="D78" s="1" t="str">
        <f t="shared" si="3"/>
        <v>https://www.google.fr/search?q=Puma+39934813&amp;client=firefox-b&amp;tbm=isch&amp;source=lnms&amp;sa=X&amp;ved=0ahUKEwj59ILMoPnTAhXDDxoKHYTrBwYQ_AUIJigB&amp;biw=1920&amp;bih=1009</v>
      </c>
      <c r="E78" s="2" t="str">
        <f t="shared" si="4"/>
        <v>Google Images</v>
      </c>
      <c r="F78" s="3" t="s">
        <v>212</v>
      </c>
      <c r="G78" s="4">
        <v>87</v>
      </c>
      <c r="H78" s="5">
        <f t="shared" si="5"/>
        <v>50</v>
      </c>
      <c r="I78" s="3">
        <v>100</v>
      </c>
      <c r="J78" s="1" t="s">
        <v>740</v>
      </c>
      <c r="K78" s="1" t="s">
        <v>741</v>
      </c>
      <c r="L78" s="1" t="s">
        <v>742</v>
      </c>
      <c r="M78" s="1" t="s">
        <v>743</v>
      </c>
      <c r="N78" s="6" t="s">
        <v>795</v>
      </c>
      <c r="O78" s="1" t="s">
        <v>69</v>
      </c>
      <c r="Z78" s="7">
        <v>12</v>
      </c>
      <c r="AA78" s="1">
        <v>12</v>
      </c>
      <c r="AB78" s="7">
        <v>9</v>
      </c>
      <c r="AC78" s="1">
        <v>18</v>
      </c>
      <c r="AD78" s="7">
        <v>4</v>
      </c>
      <c r="AE78" s="1">
        <v>9</v>
      </c>
      <c r="AF78" s="7">
        <v>9</v>
      </c>
      <c r="AG78" s="1">
        <v>1</v>
      </c>
      <c r="AH78" s="7">
        <v>12</v>
      </c>
      <c r="AI78" s="1">
        <v>1</v>
      </c>
      <c r="CK78" s="1">
        <v>87</v>
      </c>
    </row>
    <row r="79" spans="1:89" ht="60" customHeight="1">
      <c r="A79" s="1" t="s">
        <v>1227</v>
      </c>
      <c r="C79" s="1">
        <v>39737501</v>
      </c>
      <c r="D79" s="1" t="str">
        <f t="shared" si="3"/>
        <v>https://www.google.fr/search?q=Puma+39737501&amp;client=firefox-b&amp;tbm=isch&amp;source=lnms&amp;sa=X&amp;ved=0ahUKEwj59ILMoPnTAhXDDxoKHYTrBwYQ_AUIJigB&amp;biw=1920&amp;bih=1009</v>
      </c>
      <c r="E79" s="2" t="str">
        <f t="shared" si="4"/>
        <v>Google Images</v>
      </c>
      <c r="F79" s="3" t="s">
        <v>205</v>
      </c>
      <c r="G79" s="4">
        <v>87</v>
      </c>
      <c r="H79" s="5">
        <f t="shared" si="5"/>
        <v>75</v>
      </c>
      <c r="I79" s="3">
        <v>150</v>
      </c>
      <c r="J79" s="1" t="s">
        <v>774</v>
      </c>
      <c r="K79" s="1" t="s">
        <v>741</v>
      </c>
      <c r="L79" s="1" t="s">
        <v>742</v>
      </c>
      <c r="M79" s="1" t="s">
        <v>743</v>
      </c>
      <c r="N79" s="6" t="s">
        <v>998</v>
      </c>
      <c r="O79" s="1" t="s">
        <v>69</v>
      </c>
      <c r="Z79" s="7">
        <v>2</v>
      </c>
      <c r="AA79" s="1">
        <v>7</v>
      </c>
      <c r="AC79" s="1">
        <v>7</v>
      </c>
      <c r="AE79" s="1">
        <v>4</v>
      </c>
      <c r="AF79" s="7">
        <v>3</v>
      </c>
      <c r="AH79" s="7">
        <v>9</v>
      </c>
      <c r="AI79" s="1">
        <v>18</v>
      </c>
      <c r="AJ79" s="7">
        <v>3</v>
      </c>
      <c r="AK79" s="1">
        <v>18</v>
      </c>
      <c r="AL79" s="7">
        <v>8</v>
      </c>
      <c r="AM79" s="1">
        <v>1</v>
      </c>
      <c r="AN79" s="7">
        <v>4</v>
      </c>
      <c r="AO79" s="1">
        <v>3</v>
      </c>
      <c r="CK79" s="1">
        <v>87</v>
      </c>
    </row>
    <row r="80" spans="1:89" ht="60" customHeight="1">
      <c r="A80" s="1" t="s">
        <v>1227</v>
      </c>
      <c r="C80" s="1">
        <v>30989001</v>
      </c>
      <c r="D80" s="1" t="str">
        <f t="shared" si="3"/>
        <v>https://www.google.fr/search?q=Puma+30989001&amp;client=firefox-b&amp;tbm=isch&amp;source=lnms&amp;sa=X&amp;ved=0ahUKEwj59ILMoPnTAhXDDxoKHYTrBwYQ_AUIJigB&amp;biw=1920&amp;bih=1009</v>
      </c>
      <c r="E80" s="2" t="str">
        <f t="shared" si="4"/>
        <v>Google Images</v>
      </c>
      <c r="F80" s="3" t="s">
        <v>116</v>
      </c>
      <c r="G80" s="4">
        <v>86</v>
      </c>
      <c r="H80" s="5">
        <f t="shared" si="5"/>
        <v>65</v>
      </c>
      <c r="I80" s="3">
        <v>130</v>
      </c>
      <c r="J80" s="1" t="s">
        <v>762</v>
      </c>
      <c r="K80" s="1" t="s">
        <v>741</v>
      </c>
      <c r="L80" s="1" t="s">
        <v>742</v>
      </c>
      <c r="M80" s="1" t="s">
        <v>743</v>
      </c>
      <c r="N80" s="6" t="s">
        <v>1017</v>
      </c>
      <c r="O80" s="1" t="s">
        <v>69</v>
      </c>
      <c r="AH80" s="7">
        <v>2</v>
      </c>
      <c r="AJ80" s="7">
        <v>10</v>
      </c>
      <c r="AK80" s="1">
        <v>6</v>
      </c>
      <c r="AL80" s="7">
        <v>14</v>
      </c>
      <c r="AN80" s="7">
        <v>12</v>
      </c>
      <c r="AO80" s="1">
        <v>30</v>
      </c>
      <c r="AP80" s="7">
        <v>12</v>
      </c>
      <c r="CK80" s="1">
        <v>86</v>
      </c>
    </row>
    <row r="81" spans="1:89" ht="60" customHeight="1">
      <c r="A81" s="1" t="s">
        <v>1227</v>
      </c>
      <c r="C81" s="1">
        <v>40370103</v>
      </c>
      <c r="D81" s="1" t="str">
        <f t="shared" si="3"/>
        <v>https://www.google.fr/search?q=Puma+40370103&amp;client=firefox-b&amp;tbm=isch&amp;source=lnms&amp;sa=X&amp;ved=0ahUKEwj59ILMoPnTAhXDDxoKHYTrBwYQ_AUIJigB&amp;biw=1920&amp;bih=1009</v>
      </c>
      <c r="E81" s="2" t="str">
        <f t="shared" si="4"/>
        <v>Google Images</v>
      </c>
      <c r="F81" s="3" t="s">
        <v>227</v>
      </c>
      <c r="G81" s="4">
        <v>86</v>
      </c>
      <c r="H81" s="5">
        <f t="shared" si="5"/>
        <v>60</v>
      </c>
      <c r="I81" s="3">
        <v>120</v>
      </c>
      <c r="J81" s="1" t="s">
        <v>774</v>
      </c>
      <c r="K81" s="1" t="s">
        <v>741</v>
      </c>
      <c r="L81" s="1" t="s">
        <v>742</v>
      </c>
      <c r="M81" s="1" t="s">
        <v>743</v>
      </c>
      <c r="N81" s="6" t="s">
        <v>796</v>
      </c>
      <c r="O81" s="1" t="s">
        <v>69</v>
      </c>
      <c r="Z81" s="7">
        <v>2</v>
      </c>
      <c r="AA81" s="1">
        <v>2</v>
      </c>
      <c r="AC81" s="1">
        <v>2</v>
      </c>
      <c r="AD81" s="7">
        <v>1</v>
      </c>
      <c r="AE81" s="1">
        <v>7</v>
      </c>
      <c r="AF81" s="7">
        <v>12</v>
      </c>
      <c r="AH81" s="7">
        <v>12</v>
      </c>
      <c r="AI81" s="1">
        <v>12</v>
      </c>
      <c r="AJ81" s="7">
        <v>2</v>
      </c>
      <c r="AK81" s="1">
        <v>11</v>
      </c>
      <c r="AL81" s="7">
        <v>10</v>
      </c>
      <c r="AN81" s="7">
        <v>11</v>
      </c>
      <c r="AO81" s="1">
        <v>1</v>
      </c>
      <c r="AP81" s="7">
        <v>1</v>
      </c>
      <c r="CK81" s="1">
        <v>86</v>
      </c>
    </row>
    <row r="82" spans="1:89" ht="60" customHeight="1">
      <c r="A82" s="1" t="s">
        <v>1227</v>
      </c>
      <c r="C82" s="1">
        <v>65602818</v>
      </c>
      <c r="D82" s="1" t="str">
        <f t="shared" si="3"/>
        <v>https://www.google.fr/search?q=Puma+65602818&amp;client=firefox-b&amp;tbm=isch&amp;source=lnms&amp;sa=X&amp;ved=0ahUKEwj59ILMoPnTAhXDDxoKHYTrBwYQ_AUIJigB&amp;biw=1920&amp;bih=1009</v>
      </c>
      <c r="E82" s="2" t="str">
        <f t="shared" si="4"/>
        <v>Google Images</v>
      </c>
      <c r="F82" s="3" t="s">
        <v>502</v>
      </c>
      <c r="G82" s="4">
        <v>83</v>
      </c>
      <c r="H82" s="5">
        <f t="shared" si="5"/>
        <v>10</v>
      </c>
      <c r="I82" s="3">
        <v>20</v>
      </c>
      <c r="J82" s="1" t="s">
        <v>878</v>
      </c>
      <c r="K82" s="1" t="s">
        <v>897</v>
      </c>
      <c r="L82" s="1" t="s">
        <v>747</v>
      </c>
      <c r="M82" s="1" t="s">
        <v>919</v>
      </c>
      <c r="N82" s="6" t="s">
        <v>1018</v>
      </c>
      <c r="O82" s="1" t="s">
        <v>69</v>
      </c>
      <c r="BY82" s="1">
        <v>8</v>
      </c>
      <c r="CB82" s="7">
        <v>21</v>
      </c>
      <c r="CC82" s="1">
        <v>54</v>
      </c>
      <c r="CK82" s="1">
        <v>83</v>
      </c>
    </row>
    <row r="83" spans="1:89" ht="60" customHeight="1">
      <c r="A83" s="1" t="s">
        <v>1227</v>
      </c>
      <c r="C83" s="1">
        <v>10792401</v>
      </c>
      <c r="D83" s="1" t="str">
        <f t="shared" si="3"/>
        <v>https://www.google.fr/search?q=Puma+10792401&amp;client=firefox-b&amp;tbm=isch&amp;source=lnms&amp;sa=X&amp;ved=0ahUKEwj59ILMoPnTAhXDDxoKHYTrBwYQ_AUIJigB&amp;biw=1920&amp;bih=1009</v>
      </c>
      <c r="E83" s="2" t="str">
        <f t="shared" si="4"/>
        <v>Google Images</v>
      </c>
      <c r="F83" s="3" t="s">
        <v>97</v>
      </c>
      <c r="G83" s="4">
        <v>82</v>
      </c>
      <c r="H83" s="5">
        <f t="shared" si="5"/>
        <v>70</v>
      </c>
      <c r="I83" s="3">
        <v>140</v>
      </c>
      <c r="J83" s="1" t="s">
        <v>745</v>
      </c>
      <c r="K83" s="1" t="s">
        <v>753</v>
      </c>
      <c r="L83" s="1" t="s">
        <v>742</v>
      </c>
      <c r="M83" s="1" t="s">
        <v>743</v>
      </c>
      <c r="N83" s="6" t="s">
        <v>928</v>
      </c>
      <c r="O83" s="1" t="s">
        <v>69</v>
      </c>
      <c r="AE83" s="1">
        <v>7</v>
      </c>
      <c r="AF83" s="7">
        <v>16</v>
      </c>
      <c r="AH83" s="7">
        <v>16</v>
      </c>
      <c r="AI83" s="1">
        <v>9</v>
      </c>
      <c r="AK83" s="1">
        <v>13</v>
      </c>
      <c r="AL83" s="7">
        <v>6</v>
      </c>
      <c r="AN83" s="7">
        <v>9</v>
      </c>
      <c r="AO83" s="1">
        <v>6</v>
      </c>
      <c r="CK83" s="1">
        <v>82</v>
      </c>
    </row>
    <row r="84" spans="1:89" ht="60" customHeight="1">
      <c r="A84" s="1" t="s">
        <v>1227</v>
      </c>
      <c r="C84" s="1">
        <v>63051201</v>
      </c>
      <c r="D84" s="1" t="str">
        <f t="shared" si="3"/>
        <v>https://www.google.fr/search?q=Puma+63051201&amp;client=firefox-b&amp;tbm=isch&amp;source=lnms&amp;sa=X&amp;ved=0ahUKEwj59ILMoPnTAhXDDxoKHYTrBwYQ_AUIJigB&amp;biw=1920&amp;bih=1009</v>
      </c>
      <c r="E84" s="2" t="str">
        <f t="shared" si="4"/>
        <v>Google Images</v>
      </c>
      <c r="F84" s="3" t="s">
        <v>478</v>
      </c>
      <c r="G84" s="4">
        <v>80</v>
      </c>
      <c r="H84" s="5">
        <f t="shared" si="5"/>
        <v>35</v>
      </c>
      <c r="I84" s="3">
        <v>70</v>
      </c>
      <c r="J84" s="1" t="s">
        <v>762</v>
      </c>
      <c r="K84" s="1" t="s">
        <v>751</v>
      </c>
      <c r="L84" s="1" t="s">
        <v>747</v>
      </c>
      <c r="M84" s="1" t="s">
        <v>743</v>
      </c>
      <c r="N84" s="6" t="s">
        <v>798</v>
      </c>
      <c r="O84" s="1" t="s">
        <v>69</v>
      </c>
      <c r="Q84" s="1">
        <v>9</v>
      </c>
      <c r="R84" s="7">
        <v>23</v>
      </c>
      <c r="S84" s="1">
        <v>25</v>
      </c>
      <c r="T84" s="7">
        <v>17</v>
      </c>
      <c r="U84" s="1">
        <v>6</v>
      </c>
      <c r="CK84" s="1">
        <v>80</v>
      </c>
    </row>
    <row r="85" spans="1:89" ht="60" customHeight="1">
      <c r="A85" s="1" t="s">
        <v>1227</v>
      </c>
      <c r="C85" s="1">
        <v>63051202</v>
      </c>
      <c r="D85" s="1" t="str">
        <f t="shared" si="3"/>
        <v>https://www.google.fr/search?q=Puma+63051202&amp;client=firefox-b&amp;tbm=isch&amp;source=lnms&amp;sa=X&amp;ved=0ahUKEwj59ILMoPnTAhXDDxoKHYTrBwYQ_AUIJigB&amp;biw=1920&amp;bih=1009</v>
      </c>
      <c r="E85" s="2" t="str">
        <f t="shared" si="4"/>
        <v>Google Images</v>
      </c>
      <c r="F85" s="3" t="s">
        <v>478</v>
      </c>
      <c r="G85" s="4">
        <v>80</v>
      </c>
      <c r="H85" s="5">
        <f t="shared" si="5"/>
        <v>35</v>
      </c>
      <c r="I85" s="3">
        <v>70</v>
      </c>
      <c r="J85" s="1" t="s">
        <v>762</v>
      </c>
      <c r="K85" s="1" t="s">
        <v>751</v>
      </c>
      <c r="L85" s="1" t="s">
        <v>747</v>
      </c>
      <c r="M85" s="1" t="s">
        <v>743</v>
      </c>
      <c r="N85" s="6" t="s">
        <v>799</v>
      </c>
      <c r="O85" s="1" t="s">
        <v>69</v>
      </c>
      <c r="Q85" s="1">
        <v>11</v>
      </c>
      <c r="R85" s="7">
        <v>21</v>
      </c>
      <c r="S85" s="1">
        <v>26</v>
      </c>
      <c r="T85" s="7">
        <v>17</v>
      </c>
      <c r="U85" s="1">
        <v>5</v>
      </c>
      <c r="CK85" s="1">
        <v>80</v>
      </c>
    </row>
    <row r="86" spans="1:89" ht="60" customHeight="1">
      <c r="A86" s="1" t="s">
        <v>1227</v>
      </c>
      <c r="C86" s="1">
        <v>31139801</v>
      </c>
      <c r="D86" s="1" t="str">
        <f t="shared" si="3"/>
        <v>https://www.google.fr/search?q=Puma+31139801&amp;client=firefox-b&amp;tbm=isch&amp;source=lnms&amp;sa=X&amp;ved=0ahUKEwj59ILMoPnTAhXDDxoKHYTrBwYQ_AUIJigB&amp;biw=1920&amp;bih=1009</v>
      </c>
      <c r="E86" s="2" t="str">
        <f t="shared" si="4"/>
        <v>Google Images</v>
      </c>
      <c r="F86" s="3" t="s">
        <v>124</v>
      </c>
      <c r="G86" s="4">
        <v>79</v>
      </c>
      <c r="H86" s="5">
        <f t="shared" si="5"/>
        <v>55</v>
      </c>
      <c r="I86" s="3">
        <v>110</v>
      </c>
      <c r="J86" s="1" t="s">
        <v>762</v>
      </c>
      <c r="K86" s="1" t="s">
        <v>763</v>
      </c>
      <c r="L86" s="1" t="s">
        <v>742</v>
      </c>
      <c r="M86" s="1" t="s">
        <v>743</v>
      </c>
      <c r="N86" s="6" t="s">
        <v>800</v>
      </c>
      <c r="O86" s="1" t="s">
        <v>69</v>
      </c>
      <c r="AF86" s="7">
        <v>2</v>
      </c>
      <c r="AH86" s="7">
        <v>3</v>
      </c>
      <c r="AI86" s="1">
        <v>11</v>
      </c>
      <c r="AJ86" s="7">
        <v>8</v>
      </c>
      <c r="AK86" s="1">
        <v>13</v>
      </c>
      <c r="AL86" s="7">
        <v>13</v>
      </c>
      <c r="AM86" s="1">
        <v>10</v>
      </c>
      <c r="AN86" s="7">
        <v>14</v>
      </c>
      <c r="AO86" s="1">
        <v>2</v>
      </c>
      <c r="AP86" s="7">
        <v>2</v>
      </c>
      <c r="AR86" s="7">
        <v>1</v>
      </c>
      <c r="CK86" s="1">
        <v>79</v>
      </c>
    </row>
    <row r="87" spans="1:89" ht="60" customHeight="1">
      <c r="A87" s="1" t="s">
        <v>1227</v>
      </c>
      <c r="C87" s="1">
        <v>10794901</v>
      </c>
      <c r="D87" s="1" t="str">
        <f t="shared" si="3"/>
        <v>https://www.google.fr/search?q=Puma+10794901&amp;client=firefox-b&amp;tbm=isch&amp;source=lnms&amp;sa=X&amp;ved=0ahUKEwj59ILMoPnTAhXDDxoKHYTrBwYQ_AUIJigB&amp;biw=1920&amp;bih=1009</v>
      </c>
      <c r="E87" s="2" t="str">
        <f t="shared" si="4"/>
        <v>Google Images</v>
      </c>
      <c r="F87" s="3" t="s">
        <v>99</v>
      </c>
      <c r="G87" s="4">
        <v>78</v>
      </c>
      <c r="H87" s="5">
        <f t="shared" si="5"/>
        <v>25</v>
      </c>
      <c r="I87" s="3">
        <v>50</v>
      </c>
      <c r="J87" s="1" t="s">
        <v>745</v>
      </c>
      <c r="K87" s="1" t="s">
        <v>753</v>
      </c>
      <c r="L87" s="1" t="s">
        <v>742</v>
      </c>
      <c r="M87" s="1" t="s">
        <v>771</v>
      </c>
      <c r="N87" s="6" t="s">
        <v>1014</v>
      </c>
      <c r="O87" s="1" t="s">
        <v>69</v>
      </c>
      <c r="AU87" s="1">
        <v>1</v>
      </c>
      <c r="BA87" s="1">
        <v>3</v>
      </c>
      <c r="BB87" s="7">
        <v>7</v>
      </c>
      <c r="BC87" s="1">
        <v>13</v>
      </c>
      <c r="BE87" s="1">
        <v>10</v>
      </c>
      <c r="BG87" s="1">
        <v>10</v>
      </c>
      <c r="BI87" s="1">
        <v>8</v>
      </c>
      <c r="BL87" s="7">
        <v>14</v>
      </c>
      <c r="BN87" s="7">
        <v>12</v>
      </c>
      <c r="CK87" s="1">
        <v>78</v>
      </c>
    </row>
    <row r="88" spans="1:89" ht="60" customHeight="1">
      <c r="A88" s="1" t="s">
        <v>1227</v>
      </c>
      <c r="C88" s="1">
        <v>39934801</v>
      </c>
      <c r="D88" s="1" t="str">
        <f t="shared" si="3"/>
        <v>https://www.google.fr/search?q=Puma+39934801&amp;client=firefox-b&amp;tbm=isch&amp;source=lnms&amp;sa=X&amp;ved=0ahUKEwj59ILMoPnTAhXDDxoKHYTrBwYQ_AUIJigB&amp;biw=1920&amp;bih=1009</v>
      </c>
      <c r="E88" s="2" t="str">
        <f t="shared" si="4"/>
        <v>Google Images</v>
      </c>
      <c r="F88" s="3" t="s">
        <v>212</v>
      </c>
      <c r="G88" s="4">
        <v>75</v>
      </c>
      <c r="H88" s="5">
        <f t="shared" si="5"/>
        <v>50</v>
      </c>
      <c r="I88" s="3">
        <v>100</v>
      </c>
      <c r="J88" s="1" t="s">
        <v>740</v>
      </c>
      <c r="K88" s="1" t="s">
        <v>741</v>
      </c>
      <c r="L88" s="1" t="s">
        <v>742</v>
      </c>
      <c r="M88" s="1" t="s">
        <v>743</v>
      </c>
      <c r="N88" s="6" t="s">
        <v>802</v>
      </c>
      <c r="O88" s="1" t="s">
        <v>69</v>
      </c>
      <c r="Z88" s="7">
        <v>20</v>
      </c>
      <c r="AA88" s="1">
        <v>30</v>
      </c>
      <c r="AF88" s="7">
        <v>25</v>
      </c>
      <c r="CK88" s="1">
        <v>75</v>
      </c>
    </row>
    <row r="89" spans="1:89" ht="60" customHeight="1">
      <c r="A89" s="1" t="s">
        <v>1227</v>
      </c>
      <c r="C89" s="1">
        <v>63306701</v>
      </c>
      <c r="D89" s="1" t="str">
        <f t="shared" si="3"/>
        <v>https://www.google.fr/search?q=Puma+63306701&amp;client=firefox-b&amp;tbm=isch&amp;source=lnms&amp;sa=X&amp;ved=0ahUKEwj59ILMoPnTAhXDDxoKHYTrBwYQ_AUIJigB&amp;biw=1920&amp;bih=1009</v>
      </c>
      <c r="E89" s="2" t="str">
        <f t="shared" si="4"/>
        <v>Google Images</v>
      </c>
      <c r="F89" s="3" t="s">
        <v>489</v>
      </c>
      <c r="G89" s="4">
        <v>72</v>
      </c>
      <c r="H89" s="5">
        <f t="shared" si="5"/>
        <v>20</v>
      </c>
      <c r="I89" s="3">
        <v>40</v>
      </c>
      <c r="J89" s="1" t="s">
        <v>762</v>
      </c>
      <c r="K89" s="1" t="s">
        <v>751</v>
      </c>
      <c r="L89" s="1" t="s">
        <v>747</v>
      </c>
      <c r="M89" s="1" t="s">
        <v>743</v>
      </c>
      <c r="N89" s="6" t="s">
        <v>798</v>
      </c>
      <c r="O89" s="1" t="s">
        <v>69</v>
      </c>
      <c r="P89" s="7">
        <v>8</v>
      </c>
      <c r="Q89" s="1">
        <v>8</v>
      </c>
      <c r="R89" s="7">
        <v>13</v>
      </c>
      <c r="S89" s="1">
        <v>17</v>
      </c>
      <c r="T89" s="7">
        <v>15</v>
      </c>
      <c r="U89" s="1">
        <v>9</v>
      </c>
      <c r="V89" s="7">
        <v>2</v>
      </c>
      <c r="CK89" s="1">
        <v>72</v>
      </c>
    </row>
    <row r="90" spans="1:89" ht="60" customHeight="1">
      <c r="A90" s="1" t="s">
        <v>1227</v>
      </c>
      <c r="C90" s="1">
        <v>10768501</v>
      </c>
      <c r="D90" s="1" t="str">
        <f t="shared" si="3"/>
        <v>https://www.google.fr/search?q=Puma+10768501&amp;client=firefox-b&amp;tbm=isch&amp;source=lnms&amp;sa=X&amp;ved=0ahUKEwj59ILMoPnTAhXDDxoKHYTrBwYQ_AUIJigB&amp;biw=1920&amp;bih=1009</v>
      </c>
      <c r="E90" s="2" t="str">
        <f t="shared" si="4"/>
        <v>Google Images</v>
      </c>
      <c r="F90" s="3" t="s">
        <v>91</v>
      </c>
      <c r="G90" s="4">
        <v>72</v>
      </c>
      <c r="H90" s="5">
        <f t="shared" si="5"/>
        <v>70</v>
      </c>
      <c r="I90" s="3">
        <v>140</v>
      </c>
      <c r="J90" s="1" t="s">
        <v>745</v>
      </c>
      <c r="K90" s="1" t="s">
        <v>753</v>
      </c>
      <c r="L90" s="1" t="s">
        <v>742</v>
      </c>
      <c r="M90" s="1" t="s">
        <v>743</v>
      </c>
      <c r="N90" s="6" t="s">
        <v>831</v>
      </c>
      <c r="O90" s="1" t="s">
        <v>69</v>
      </c>
      <c r="AE90" s="1">
        <v>4</v>
      </c>
      <c r="AF90" s="7">
        <v>6</v>
      </c>
      <c r="AG90" s="1">
        <v>1</v>
      </c>
      <c r="AH90" s="7">
        <v>13</v>
      </c>
      <c r="AI90" s="1">
        <v>12</v>
      </c>
      <c r="AJ90" s="7">
        <v>2</v>
      </c>
      <c r="AK90" s="1">
        <v>16</v>
      </c>
      <c r="AL90" s="7">
        <v>12</v>
      </c>
      <c r="AM90" s="1">
        <v>1</v>
      </c>
      <c r="AN90" s="7">
        <v>4</v>
      </c>
      <c r="AO90" s="1">
        <v>1</v>
      </c>
      <c r="CK90" s="1">
        <v>72</v>
      </c>
    </row>
    <row r="91" spans="1:89" ht="60" customHeight="1">
      <c r="A91" s="1" t="s">
        <v>1227</v>
      </c>
      <c r="C91" s="1">
        <v>77825748</v>
      </c>
      <c r="D91" s="1" t="str">
        <f t="shared" si="3"/>
        <v>https://www.google.fr/search?q=Puma+77825748&amp;client=firefox-b&amp;tbm=isch&amp;source=lnms&amp;sa=X&amp;ved=0ahUKEwj59ILMoPnTAhXDDxoKHYTrBwYQ_AUIJigB&amp;biw=1920&amp;bih=1009</v>
      </c>
      <c r="E91" s="2" t="str">
        <f t="shared" si="4"/>
        <v>Google Images</v>
      </c>
      <c r="F91" s="3" t="s">
        <v>699</v>
      </c>
      <c r="G91" s="4">
        <v>71</v>
      </c>
      <c r="H91" s="5">
        <f t="shared" si="5"/>
        <v>35</v>
      </c>
      <c r="I91" s="3">
        <v>70</v>
      </c>
      <c r="J91" s="1" t="s">
        <v>745</v>
      </c>
      <c r="K91" s="1" t="s">
        <v>751</v>
      </c>
      <c r="L91" s="1" t="s">
        <v>747</v>
      </c>
      <c r="M91" s="1" t="s">
        <v>771</v>
      </c>
      <c r="N91" s="1" t="s">
        <v>752</v>
      </c>
      <c r="O91" s="1" t="s">
        <v>69</v>
      </c>
      <c r="BZ91" s="7">
        <v>11</v>
      </c>
      <c r="CA91" s="1">
        <v>23</v>
      </c>
      <c r="CB91" s="7">
        <v>26</v>
      </c>
      <c r="CC91" s="1">
        <v>11</v>
      </c>
      <c r="CK91" s="1">
        <v>71</v>
      </c>
    </row>
    <row r="92" spans="1:89" ht="60" customHeight="1">
      <c r="A92" s="1" t="s">
        <v>1227</v>
      </c>
      <c r="C92" s="1">
        <v>77497702</v>
      </c>
      <c r="D92" s="1" t="str">
        <f t="shared" si="3"/>
        <v>https://www.google.fr/search?q=Puma+77497702&amp;client=firefox-b&amp;tbm=isch&amp;source=lnms&amp;sa=X&amp;ved=0ahUKEwj59ILMoPnTAhXDDxoKHYTrBwYQ_AUIJigB&amp;biw=1920&amp;bih=1009</v>
      </c>
      <c r="E92" s="2" t="str">
        <f t="shared" si="4"/>
        <v>Google Images</v>
      </c>
      <c r="F92" s="3" t="s">
        <v>671</v>
      </c>
      <c r="G92" s="4">
        <v>70</v>
      </c>
      <c r="H92" s="5">
        <f t="shared" si="5"/>
        <v>22.5</v>
      </c>
      <c r="I92" s="3">
        <v>45</v>
      </c>
      <c r="J92" s="1" t="s">
        <v>745</v>
      </c>
      <c r="K92" s="1" t="s">
        <v>749</v>
      </c>
      <c r="L92" s="1" t="s">
        <v>747</v>
      </c>
      <c r="M92" s="1" t="s">
        <v>743</v>
      </c>
      <c r="N92" s="1" t="s">
        <v>803</v>
      </c>
      <c r="O92" s="1" t="s">
        <v>69</v>
      </c>
      <c r="P92" s="7">
        <v>12</v>
      </c>
      <c r="Q92" s="1">
        <v>20</v>
      </c>
      <c r="R92" s="7">
        <v>6</v>
      </c>
      <c r="S92" s="1">
        <v>10</v>
      </c>
      <c r="T92" s="7">
        <v>13</v>
      </c>
      <c r="U92" s="1">
        <v>9</v>
      </c>
      <c r="CK92" s="1">
        <v>70</v>
      </c>
    </row>
    <row r="93" spans="1:89" ht="60" customHeight="1">
      <c r="A93" s="1" t="s">
        <v>1227</v>
      </c>
      <c r="C93" s="1">
        <v>77135606</v>
      </c>
      <c r="D93" s="1" t="str">
        <f t="shared" si="3"/>
        <v>https://www.google.fr/search?q=Puma+77135606&amp;client=firefox-b&amp;tbm=isch&amp;source=lnms&amp;sa=X&amp;ved=0ahUKEwj59ILMoPnTAhXDDxoKHYTrBwYQ_AUIJigB&amp;biw=1920&amp;bih=1009</v>
      </c>
      <c r="E93" s="2" t="str">
        <f t="shared" si="4"/>
        <v>Google Images</v>
      </c>
      <c r="F93" s="3" t="s">
        <v>646</v>
      </c>
      <c r="G93" s="4">
        <v>69</v>
      </c>
      <c r="H93" s="5">
        <f t="shared" si="5"/>
        <v>20</v>
      </c>
      <c r="I93" s="3">
        <v>40</v>
      </c>
      <c r="J93" s="1" t="s">
        <v>745</v>
      </c>
      <c r="K93" s="1" t="s">
        <v>749</v>
      </c>
      <c r="L93" s="1" t="s">
        <v>747</v>
      </c>
      <c r="M93" s="1" t="s">
        <v>771</v>
      </c>
      <c r="N93" s="1" t="s">
        <v>978</v>
      </c>
      <c r="O93" s="1" t="s">
        <v>69</v>
      </c>
      <c r="BZ93" s="7">
        <v>5</v>
      </c>
      <c r="CA93" s="1">
        <v>17</v>
      </c>
      <c r="CB93" s="7">
        <v>22</v>
      </c>
      <c r="CC93" s="1">
        <v>25</v>
      </c>
      <c r="CK93" s="1">
        <v>69</v>
      </c>
    </row>
    <row r="94" spans="1:89" ht="60" customHeight="1">
      <c r="A94" s="1" t="s">
        <v>1227</v>
      </c>
      <c r="C94" s="1">
        <v>63051401</v>
      </c>
      <c r="D94" s="1" t="str">
        <f t="shared" si="3"/>
        <v>https://www.google.fr/search?q=Puma+63051401&amp;client=firefox-b&amp;tbm=isch&amp;source=lnms&amp;sa=X&amp;ved=0ahUKEwj59ILMoPnTAhXDDxoKHYTrBwYQ_AUIJigB&amp;biw=1920&amp;bih=1009</v>
      </c>
      <c r="E94" s="2" t="str">
        <f t="shared" si="4"/>
        <v>Google Images</v>
      </c>
      <c r="F94" s="3" t="s">
        <v>479</v>
      </c>
      <c r="G94" s="4">
        <v>69</v>
      </c>
      <c r="H94" s="5">
        <f t="shared" si="5"/>
        <v>15</v>
      </c>
      <c r="I94" s="3">
        <v>30</v>
      </c>
      <c r="J94" s="1" t="s">
        <v>762</v>
      </c>
      <c r="K94" s="1" t="s">
        <v>751</v>
      </c>
      <c r="L94" s="1" t="s">
        <v>747</v>
      </c>
      <c r="M94" s="1" t="s">
        <v>743</v>
      </c>
      <c r="N94" s="6" t="s">
        <v>798</v>
      </c>
      <c r="O94" s="1" t="s">
        <v>69</v>
      </c>
      <c r="Q94" s="1">
        <v>21</v>
      </c>
      <c r="R94" s="7">
        <v>21</v>
      </c>
      <c r="S94" s="1">
        <v>18</v>
      </c>
      <c r="T94" s="7">
        <v>9</v>
      </c>
      <c r="CK94" s="1">
        <v>69</v>
      </c>
    </row>
    <row r="95" spans="1:89" ht="60" customHeight="1">
      <c r="A95" s="1" t="s">
        <v>1227</v>
      </c>
      <c r="C95" s="1">
        <v>70341810</v>
      </c>
      <c r="D95" s="1" t="str">
        <f t="shared" si="3"/>
        <v>https://www.google.fr/search?q=Puma+70341810&amp;client=firefox-b&amp;tbm=isch&amp;source=lnms&amp;sa=X&amp;ved=0ahUKEwj59ILMoPnTAhXDDxoKHYTrBwYQ_AUIJigB&amp;biw=1920&amp;bih=1009</v>
      </c>
      <c r="E95" s="2" t="str">
        <f t="shared" si="4"/>
        <v>Google Images</v>
      </c>
      <c r="F95" s="3" t="s">
        <v>603</v>
      </c>
      <c r="G95" s="4">
        <v>67</v>
      </c>
      <c r="H95" s="5">
        <f t="shared" si="5"/>
        <v>7.5</v>
      </c>
      <c r="I95" s="3">
        <v>15</v>
      </c>
      <c r="J95" s="1" t="s">
        <v>878</v>
      </c>
      <c r="K95" s="1" t="s">
        <v>897</v>
      </c>
      <c r="L95" s="1" t="s">
        <v>747</v>
      </c>
      <c r="M95" s="1" t="s">
        <v>919</v>
      </c>
      <c r="N95" s="1" t="s">
        <v>1019</v>
      </c>
      <c r="O95" s="1" t="s">
        <v>69</v>
      </c>
      <c r="BY95" s="1">
        <v>5</v>
      </c>
      <c r="CB95" s="7">
        <v>26</v>
      </c>
      <c r="CC95" s="1">
        <v>34</v>
      </c>
      <c r="CD95" s="7">
        <v>2</v>
      </c>
      <c r="CK95" s="1">
        <v>67</v>
      </c>
    </row>
    <row r="96" spans="1:89" ht="60" customHeight="1">
      <c r="A96" s="1" t="s">
        <v>1227</v>
      </c>
      <c r="C96" s="1">
        <v>70531306</v>
      </c>
      <c r="D96" s="1" t="str">
        <f t="shared" si="3"/>
        <v>https://www.google.fr/search?q=Puma+70531306&amp;client=firefox-b&amp;tbm=isch&amp;source=lnms&amp;sa=X&amp;ved=0ahUKEwj59ILMoPnTAhXDDxoKHYTrBwYQ_AUIJigB&amp;biw=1920&amp;bih=1009</v>
      </c>
      <c r="E96" s="2" t="str">
        <f t="shared" si="4"/>
        <v>Google Images</v>
      </c>
      <c r="F96" s="3" t="s">
        <v>621</v>
      </c>
      <c r="G96" s="4">
        <v>67</v>
      </c>
      <c r="H96" s="5">
        <f t="shared" si="5"/>
        <v>10</v>
      </c>
      <c r="I96" s="3">
        <v>20</v>
      </c>
      <c r="J96" s="1" t="s">
        <v>745</v>
      </c>
      <c r="K96" s="1" t="s">
        <v>805</v>
      </c>
      <c r="L96" s="1" t="s">
        <v>1228</v>
      </c>
      <c r="M96" s="1" t="s">
        <v>743</v>
      </c>
      <c r="N96" s="1" t="s">
        <v>750</v>
      </c>
      <c r="O96" s="1" t="s">
        <v>69</v>
      </c>
      <c r="Y96" s="1">
        <v>26</v>
      </c>
      <c r="AA96" s="1">
        <v>41</v>
      </c>
      <c r="CK96" s="1">
        <v>67</v>
      </c>
    </row>
    <row r="97" spans="1:89" ht="60" customHeight="1">
      <c r="A97" s="1" t="s">
        <v>1227</v>
      </c>
      <c r="C97" s="1">
        <v>77826049</v>
      </c>
      <c r="D97" s="1" t="str">
        <f t="shared" si="3"/>
        <v>https://www.google.fr/search?q=Puma+77826049&amp;client=firefox-b&amp;tbm=isch&amp;source=lnms&amp;sa=X&amp;ved=0ahUKEwj59ILMoPnTAhXDDxoKHYTrBwYQ_AUIJigB&amp;biw=1920&amp;bih=1009</v>
      </c>
      <c r="E97" s="2" t="str">
        <f t="shared" si="4"/>
        <v>Google Images</v>
      </c>
      <c r="F97" s="3" t="s">
        <v>701</v>
      </c>
      <c r="G97" s="4">
        <v>63</v>
      </c>
      <c r="H97" s="5">
        <f t="shared" si="5"/>
        <v>25</v>
      </c>
      <c r="I97" s="3">
        <v>50</v>
      </c>
      <c r="J97" s="1" t="s">
        <v>745</v>
      </c>
      <c r="K97" s="1" t="s">
        <v>749</v>
      </c>
      <c r="L97" s="1" t="s">
        <v>747</v>
      </c>
      <c r="M97" s="1" t="s">
        <v>743</v>
      </c>
      <c r="N97" s="1" t="s">
        <v>804</v>
      </c>
      <c r="O97" s="1" t="s">
        <v>69</v>
      </c>
      <c r="Q97" s="1">
        <v>31</v>
      </c>
      <c r="R97" s="7">
        <v>32</v>
      </c>
      <c r="CK97" s="1">
        <v>63</v>
      </c>
    </row>
    <row r="98" spans="1:89" ht="60" customHeight="1">
      <c r="A98" s="1" t="s">
        <v>1227</v>
      </c>
      <c r="C98" s="1">
        <v>70343704</v>
      </c>
      <c r="D98" s="1" t="str">
        <f t="shared" si="3"/>
        <v>https://www.google.fr/search?q=Puma+70343704&amp;client=firefox-b&amp;tbm=isch&amp;source=lnms&amp;sa=X&amp;ved=0ahUKEwj59ILMoPnTAhXDDxoKHYTrBwYQ_AUIJigB&amp;biw=1920&amp;bih=1009</v>
      </c>
      <c r="E98" s="2" t="str">
        <f t="shared" si="4"/>
        <v>Google Images</v>
      </c>
      <c r="F98" s="3" t="s">
        <v>609</v>
      </c>
      <c r="G98" s="4">
        <v>60</v>
      </c>
      <c r="H98" s="5">
        <f t="shared" si="5"/>
        <v>6.5</v>
      </c>
      <c r="I98" s="3">
        <v>13</v>
      </c>
      <c r="J98" s="1" t="s">
        <v>882</v>
      </c>
      <c r="K98" s="1" t="s">
        <v>896</v>
      </c>
      <c r="L98" s="1" t="s">
        <v>747</v>
      </c>
      <c r="M98" s="1" t="s">
        <v>919</v>
      </c>
      <c r="N98" s="1" t="s">
        <v>1020</v>
      </c>
      <c r="O98" s="1" t="s">
        <v>69</v>
      </c>
      <c r="BZ98" s="7">
        <v>60</v>
      </c>
      <c r="CK98" s="1">
        <v>60</v>
      </c>
    </row>
    <row r="99" spans="1:89" ht="60" customHeight="1">
      <c r="A99" s="1" t="s">
        <v>1227</v>
      </c>
      <c r="C99" s="1">
        <v>77530712</v>
      </c>
      <c r="D99" s="1" t="str">
        <f t="shared" si="3"/>
        <v>https://www.google.fr/search?q=Puma+77530712&amp;client=firefox-b&amp;tbm=isch&amp;source=lnms&amp;sa=X&amp;ved=0ahUKEwj59ILMoPnTAhXDDxoKHYTrBwYQ_AUIJigB&amp;biw=1920&amp;bih=1009</v>
      </c>
      <c r="E99" s="2" t="str">
        <f t="shared" si="4"/>
        <v>Google Images</v>
      </c>
      <c r="F99" s="3" t="s">
        <v>674</v>
      </c>
      <c r="G99" s="4">
        <v>60</v>
      </c>
      <c r="H99" s="5">
        <f t="shared" si="5"/>
        <v>10</v>
      </c>
      <c r="I99" s="3">
        <v>20</v>
      </c>
      <c r="J99" s="1" t="s">
        <v>745</v>
      </c>
      <c r="K99" s="1" t="s">
        <v>805</v>
      </c>
      <c r="L99" s="1" t="s">
        <v>806</v>
      </c>
      <c r="M99" s="1" t="s">
        <v>743</v>
      </c>
      <c r="N99" s="1" t="s">
        <v>807</v>
      </c>
      <c r="O99" s="1" t="s">
        <v>69</v>
      </c>
      <c r="W99" s="1">
        <v>16</v>
      </c>
      <c r="X99" s="7">
        <v>44</v>
      </c>
      <c r="CK99" s="1">
        <v>60</v>
      </c>
    </row>
    <row r="100" spans="1:89" ht="60" customHeight="1">
      <c r="A100" s="1" t="s">
        <v>1227</v>
      </c>
      <c r="C100" s="1">
        <v>10768903</v>
      </c>
      <c r="D100" s="1" t="str">
        <f t="shared" si="3"/>
        <v>https://www.google.fr/search?q=Puma+10768903&amp;client=firefox-b&amp;tbm=isch&amp;source=lnms&amp;sa=X&amp;ved=0ahUKEwj59ILMoPnTAhXDDxoKHYTrBwYQ_AUIJigB&amp;biw=1920&amp;bih=1009</v>
      </c>
      <c r="E100" s="2" t="str">
        <f t="shared" si="4"/>
        <v>Google Images</v>
      </c>
      <c r="F100" s="3" t="s">
        <v>94</v>
      </c>
      <c r="G100" s="4">
        <v>59</v>
      </c>
      <c r="H100" s="5">
        <f t="shared" si="5"/>
        <v>27.5</v>
      </c>
      <c r="I100" s="3">
        <v>55</v>
      </c>
      <c r="J100" s="1" t="s">
        <v>745</v>
      </c>
      <c r="K100" s="1" t="s">
        <v>753</v>
      </c>
      <c r="L100" s="1" t="s">
        <v>742</v>
      </c>
      <c r="M100" s="1" t="s">
        <v>743</v>
      </c>
      <c r="N100" s="6" t="s">
        <v>870</v>
      </c>
      <c r="O100" s="1" t="s">
        <v>69</v>
      </c>
      <c r="AE100" s="1">
        <v>3</v>
      </c>
      <c r="AF100" s="7">
        <v>4</v>
      </c>
      <c r="AH100" s="7">
        <v>6</v>
      </c>
      <c r="AI100" s="1">
        <v>13</v>
      </c>
      <c r="AJ100" s="7">
        <v>1</v>
      </c>
      <c r="AK100" s="1">
        <v>12</v>
      </c>
      <c r="AL100" s="7">
        <v>13</v>
      </c>
      <c r="AN100" s="7">
        <v>4</v>
      </c>
      <c r="AO100" s="1">
        <v>3</v>
      </c>
      <c r="CK100" s="1">
        <v>59</v>
      </c>
    </row>
    <row r="101" spans="1:89" ht="60" customHeight="1">
      <c r="A101" s="1" t="s">
        <v>1227</v>
      </c>
      <c r="C101" s="1">
        <v>63026811</v>
      </c>
      <c r="D101" s="1" t="str">
        <f t="shared" si="3"/>
        <v>https://www.google.fr/search?q=Puma+63026811&amp;client=firefox-b&amp;tbm=isch&amp;source=lnms&amp;sa=X&amp;ved=0ahUKEwj59ILMoPnTAhXDDxoKHYTrBwYQ_AUIJigB&amp;biw=1920&amp;bih=1009</v>
      </c>
      <c r="E101" s="2" t="str">
        <f t="shared" si="4"/>
        <v>Google Images</v>
      </c>
      <c r="F101" s="3" t="s">
        <v>471</v>
      </c>
      <c r="G101" s="4">
        <v>58</v>
      </c>
      <c r="H101" s="5">
        <f t="shared" si="5"/>
        <v>55</v>
      </c>
      <c r="I101" s="3">
        <v>110</v>
      </c>
      <c r="J101" s="1" t="s">
        <v>808</v>
      </c>
      <c r="K101" s="1" t="s">
        <v>751</v>
      </c>
      <c r="L101" s="1" t="s">
        <v>747</v>
      </c>
      <c r="M101" s="1" t="s">
        <v>743</v>
      </c>
      <c r="N101" s="6" t="s">
        <v>809</v>
      </c>
      <c r="O101" s="1" t="s">
        <v>69</v>
      </c>
      <c r="P101" s="7">
        <v>3</v>
      </c>
      <c r="Q101" s="1">
        <v>6</v>
      </c>
      <c r="R101" s="7">
        <v>18</v>
      </c>
      <c r="S101" s="1">
        <v>14</v>
      </c>
      <c r="T101" s="7">
        <v>11</v>
      </c>
      <c r="U101" s="1">
        <v>6</v>
      </c>
      <c r="CK101" s="1">
        <v>58</v>
      </c>
    </row>
    <row r="102" spans="1:89" ht="60" customHeight="1">
      <c r="A102" s="1" t="s">
        <v>1227</v>
      </c>
      <c r="C102" s="1">
        <v>77812838</v>
      </c>
      <c r="D102" s="1" t="str">
        <f t="shared" si="3"/>
        <v>https://www.google.fr/search?q=Puma+77812838&amp;client=firefox-b&amp;tbm=isch&amp;source=lnms&amp;sa=X&amp;ved=0ahUKEwj59ILMoPnTAhXDDxoKHYTrBwYQ_AUIJigB&amp;biw=1920&amp;bih=1009</v>
      </c>
      <c r="E102" s="2" t="str">
        <f t="shared" si="4"/>
        <v>Google Images</v>
      </c>
      <c r="F102" s="3" t="s">
        <v>691</v>
      </c>
      <c r="G102" s="4">
        <v>58</v>
      </c>
      <c r="H102" s="5">
        <f t="shared" si="5"/>
        <v>10</v>
      </c>
      <c r="I102" s="3">
        <v>20</v>
      </c>
      <c r="J102" s="1" t="s">
        <v>745</v>
      </c>
      <c r="K102" s="1" t="s">
        <v>805</v>
      </c>
      <c r="L102" s="1" t="s">
        <v>806</v>
      </c>
      <c r="M102" s="1" t="s">
        <v>743</v>
      </c>
      <c r="N102" s="1" t="s">
        <v>790</v>
      </c>
      <c r="O102" s="1" t="s">
        <v>69</v>
      </c>
      <c r="Y102" s="1">
        <v>38</v>
      </c>
      <c r="AA102" s="1">
        <v>20</v>
      </c>
      <c r="CK102" s="1">
        <v>58</v>
      </c>
    </row>
    <row r="103" spans="1:89" ht="60" customHeight="1">
      <c r="A103" s="1" t="s">
        <v>1227</v>
      </c>
      <c r="C103" s="1">
        <v>39647302</v>
      </c>
      <c r="D103" s="1" t="str">
        <f t="shared" si="3"/>
        <v>https://www.google.fr/search?q=Puma+39647302&amp;client=firefox-b&amp;tbm=isch&amp;source=lnms&amp;sa=X&amp;ved=0ahUKEwj59ILMoPnTAhXDDxoKHYTrBwYQ_AUIJigB&amp;biw=1920&amp;bih=1009</v>
      </c>
      <c r="E103" s="2" t="str">
        <f t="shared" si="4"/>
        <v>Google Images</v>
      </c>
      <c r="F103" s="3" t="s">
        <v>195</v>
      </c>
      <c r="G103" s="4">
        <v>58</v>
      </c>
      <c r="H103" s="5">
        <f t="shared" si="5"/>
        <v>70</v>
      </c>
      <c r="I103" s="3">
        <v>140</v>
      </c>
      <c r="J103" s="1" t="s">
        <v>774</v>
      </c>
      <c r="K103" s="1" t="s">
        <v>741</v>
      </c>
      <c r="L103" s="1" t="s">
        <v>742</v>
      </c>
      <c r="M103" s="1" t="s">
        <v>743</v>
      </c>
      <c r="N103" s="6" t="s">
        <v>1021</v>
      </c>
      <c r="O103" s="1" t="s">
        <v>69</v>
      </c>
      <c r="Z103" s="7">
        <v>4</v>
      </c>
      <c r="AA103" s="1">
        <v>9</v>
      </c>
      <c r="AB103" s="7">
        <v>2</v>
      </c>
      <c r="AC103" s="1">
        <v>10</v>
      </c>
      <c r="AD103" s="7">
        <v>1</v>
      </c>
      <c r="AE103" s="1">
        <v>7</v>
      </c>
      <c r="AF103" s="7">
        <v>1</v>
      </c>
      <c r="AH103" s="7">
        <v>3</v>
      </c>
      <c r="AI103" s="1">
        <v>4</v>
      </c>
      <c r="AJ103" s="7">
        <v>2</v>
      </c>
      <c r="AK103" s="1">
        <v>6</v>
      </c>
      <c r="AL103" s="7">
        <v>4</v>
      </c>
      <c r="AN103" s="7">
        <v>3</v>
      </c>
      <c r="AO103" s="1">
        <v>2</v>
      </c>
      <c r="CK103" s="1">
        <v>58</v>
      </c>
    </row>
    <row r="104" spans="1:89" ht="60" customHeight="1">
      <c r="A104" s="1" t="s">
        <v>1227</v>
      </c>
      <c r="C104" s="1">
        <v>52312101</v>
      </c>
      <c r="D104" s="1" t="str">
        <f t="shared" si="3"/>
        <v>https://www.google.fr/search?q=Puma+52312101&amp;client=firefox-b&amp;tbm=isch&amp;source=lnms&amp;sa=X&amp;ved=0ahUKEwj59ILMoPnTAhXDDxoKHYTrBwYQ_AUIJigB&amp;biw=1920&amp;bih=1009</v>
      </c>
      <c r="E104" s="2" t="str">
        <f t="shared" si="4"/>
        <v>Google Images</v>
      </c>
      <c r="F104" s="3" t="s">
        <v>247</v>
      </c>
      <c r="G104" s="4">
        <v>54</v>
      </c>
      <c r="H104" s="5">
        <f t="shared" si="5"/>
        <v>27.5</v>
      </c>
      <c r="I104" s="3">
        <v>55</v>
      </c>
      <c r="J104" s="1" t="s">
        <v>757</v>
      </c>
      <c r="K104" s="1" t="s">
        <v>890</v>
      </c>
      <c r="L104" s="1" t="s">
        <v>747</v>
      </c>
      <c r="M104" s="1" t="s">
        <v>743</v>
      </c>
      <c r="N104" s="6" t="s">
        <v>772</v>
      </c>
      <c r="O104" s="1" t="s">
        <v>69</v>
      </c>
      <c r="Q104" s="1">
        <v>17</v>
      </c>
      <c r="R104" s="7">
        <v>17</v>
      </c>
      <c r="S104" s="1">
        <v>16</v>
      </c>
      <c r="T104" s="7">
        <v>4</v>
      </c>
      <c r="CK104" s="1">
        <v>54</v>
      </c>
    </row>
    <row r="105" spans="1:89" ht="60" customHeight="1">
      <c r="A105" s="1" t="s">
        <v>1227</v>
      </c>
      <c r="C105" s="1">
        <v>77825648</v>
      </c>
      <c r="D105" s="1" t="str">
        <f t="shared" si="3"/>
        <v>https://www.google.fr/search?q=Puma+77825648&amp;client=firefox-b&amp;tbm=isch&amp;source=lnms&amp;sa=X&amp;ved=0ahUKEwj59ILMoPnTAhXDDxoKHYTrBwYQ_AUIJigB&amp;biw=1920&amp;bih=1009</v>
      </c>
      <c r="E105" s="2" t="str">
        <f t="shared" si="4"/>
        <v>Google Images</v>
      </c>
      <c r="F105" s="3" t="s">
        <v>698</v>
      </c>
      <c r="G105" s="4">
        <v>52</v>
      </c>
      <c r="H105" s="5">
        <f t="shared" si="5"/>
        <v>40</v>
      </c>
      <c r="I105" s="3">
        <v>80</v>
      </c>
      <c r="J105" s="1" t="s">
        <v>745</v>
      </c>
      <c r="K105" s="1" t="s">
        <v>751</v>
      </c>
      <c r="L105" s="1" t="s">
        <v>747</v>
      </c>
      <c r="M105" s="1" t="s">
        <v>743</v>
      </c>
      <c r="N105" s="1" t="s">
        <v>752</v>
      </c>
      <c r="O105" s="1" t="s">
        <v>69</v>
      </c>
      <c r="R105" s="7">
        <v>2</v>
      </c>
      <c r="S105" s="1">
        <v>50</v>
      </c>
      <c r="CK105" s="1">
        <v>52</v>
      </c>
    </row>
    <row r="106" spans="1:89" ht="60" customHeight="1">
      <c r="A106" s="1" t="s">
        <v>1227</v>
      </c>
      <c r="C106" s="1">
        <v>39650105</v>
      </c>
      <c r="D106" s="1" t="str">
        <f t="shared" si="3"/>
        <v>https://www.google.fr/search?q=Puma+39650105&amp;client=firefox-b&amp;tbm=isch&amp;source=lnms&amp;sa=X&amp;ved=0ahUKEwj59ILMoPnTAhXDDxoKHYTrBwYQ_AUIJigB&amp;biw=1920&amp;bih=1009</v>
      </c>
      <c r="E106" s="2" t="str">
        <f t="shared" si="4"/>
        <v>Google Images</v>
      </c>
      <c r="F106" s="3" t="s">
        <v>197</v>
      </c>
      <c r="G106" s="4">
        <v>51</v>
      </c>
      <c r="H106" s="5">
        <f t="shared" si="5"/>
        <v>70</v>
      </c>
      <c r="I106" s="3">
        <v>140</v>
      </c>
      <c r="J106" s="1" t="s">
        <v>774</v>
      </c>
      <c r="K106" s="1" t="s">
        <v>741</v>
      </c>
      <c r="L106" s="1" t="s">
        <v>742</v>
      </c>
      <c r="M106" s="1" t="s">
        <v>743</v>
      </c>
      <c r="N106" s="6" t="s">
        <v>1022</v>
      </c>
      <c r="O106" s="1" t="s">
        <v>69</v>
      </c>
      <c r="Z106" s="7">
        <v>5</v>
      </c>
      <c r="AA106" s="1">
        <v>13</v>
      </c>
      <c r="AB106" s="7">
        <v>4</v>
      </c>
      <c r="AC106" s="1">
        <v>13</v>
      </c>
      <c r="AD106" s="7">
        <v>4</v>
      </c>
      <c r="AE106" s="1">
        <v>6</v>
      </c>
      <c r="AF106" s="7">
        <v>4</v>
      </c>
      <c r="AH106" s="7">
        <v>2</v>
      </c>
      <c r="CK106" s="1">
        <v>51</v>
      </c>
    </row>
    <row r="107" spans="1:89" ht="60" customHeight="1">
      <c r="A107" s="1" t="s">
        <v>1227</v>
      </c>
      <c r="C107" s="1">
        <v>31145802</v>
      </c>
      <c r="D107" s="1" t="str">
        <f t="shared" si="3"/>
        <v>https://www.google.fr/search?q=Puma+31145802&amp;client=firefox-b&amp;tbm=isch&amp;source=lnms&amp;sa=X&amp;ved=0ahUKEwj59ILMoPnTAhXDDxoKHYTrBwYQ_AUIJigB&amp;biw=1920&amp;bih=1009</v>
      </c>
      <c r="E107" s="2" t="str">
        <f t="shared" si="4"/>
        <v>Google Images</v>
      </c>
      <c r="F107" s="3" t="s">
        <v>125</v>
      </c>
      <c r="G107" s="4">
        <v>50</v>
      </c>
      <c r="H107" s="5">
        <f t="shared" si="5"/>
        <v>55</v>
      </c>
      <c r="I107" s="3">
        <v>110</v>
      </c>
      <c r="J107" s="1" t="s">
        <v>808</v>
      </c>
      <c r="K107" s="1" t="s">
        <v>741</v>
      </c>
      <c r="L107" s="1" t="s">
        <v>742</v>
      </c>
      <c r="M107" s="1" t="s">
        <v>743</v>
      </c>
      <c r="N107" s="6" t="s">
        <v>810</v>
      </c>
      <c r="O107" s="1" t="s">
        <v>69</v>
      </c>
      <c r="Z107" s="7">
        <v>1</v>
      </c>
      <c r="AA107" s="1">
        <v>2</v>
      </c>
      <c r="AC107" s="1">
        <v>4</v>
      </c>
      <c r="AE107" s="1">
        <v>3</v>
      </c>
      <c r="AF107" s="7">
        <v>4</v>
      </c>
      <c r="AH107" s="7">
        <v>2</v>
      </c>
      <c r="AI107" s="1">
        <v>10</v>
      </c>
      <c r="AJ107" s="7">
        <v>4</v>
      </c>
      <c r="AK107" s="1">
        <v>7</v>
      </c>
      <c r="AL107" s="7">
        <v>4</v>
      </c>
      <c r="AN107" s="7">
        <v>5</v>
      </c>
      <c r="AO107" s="1">
        <v>3</v>
      </c>
      <c r="AP107" s="7">
        <v>1</v>
      </c>
      <c r="CK107" s="1">
        <v>50</v>
      </c>
    </row>
    <row r="108" spans="1:89" ht="60" customHeight="1">
      <c r="A108" s="1" t="s">
        <v>1227</v>
      </c>
      <c r="C108" s="1">
        <v>63026710</v>
      </c>
      <c r="D108" s="1" t="str">
        <f t="shared" si="3"/>
        <v>https://www.google.fr/search?q=Puma+63026710&amp;client=firefox-b&amp;tbm=isch&amp;source=lnms&amp;sa=X&amp;ved=0ahUKEwj59ILMoPnTAhXDDxoKHYTrBwYQ_AUIJigB&amp;biw=1920&amp;bih=1009</v>
      </c>
      <c r="E108" s="2" t="str">
        <f t="shared" si="4"/>
        <v>Google Images</v>
      </c>
      <c r="F108" s="3" t="s">
        <v>470</v>
      </c>
      <c r="G108" s="4">
        <v>49</v>
      </c>
      <c r="H108" s="5">
        <f t="shared" si="5"/>
        <v>55</v>
      </c>
      <c r="I108" s="3">
        <v>110</v>
      </c>
      <c r="J108" s="1" t="s">
        <v>808</v>
      </c>
      <c r="K108" s="1" t="s">
        <v>749</v>
      </c>
      <c r="L108" s="1" t="s">
        <v>747</v>
      </c>
      <c r="M108" s="1" t="s">
        <v>743</v>
      </c>
      <c r="N108" s="6" t="s">
        <v>811</v>
      </c>
      <c r="O108" s="1" t="s">
        <v>69</v>
      </c>
      <c r="P108" s="7">
        <v>3</v>
      </c>
      <c r="Q108" s="1">
        <v>9</v>
      </c>
      <c r="R108" s="7">
        <v>12</v>
      </c>
      <c r="S108" s="1">
        <v>12</v>
      </c>
      <c r="T108" s="7">
        <v>9</v>
      </c>
      <c r="U108" s="1">
        <v>4</v>
      </c>
      <c r="CK108" s="1">
        <v>49</v>
      </c>
    </row>
    <row r="109" spans="1:89" ht="60" customHeight="1">
      <c r="A109" s="1" t="s">
        <v>1227</v>
      </c>
      <c r="C109" s="1">
        <v>40225201</v>
      </c>
      <c r="D109" s="1" t="str">
        <f t="shared" si="3"/>
        <v>https://www.google.fr/search?q=Puma+40225201&amp;client=firefox-b&amp;tbm=isch&amp;source=lnms&amp;sa=X&amp;ved=0ahUKEwj59ILMoPnTAhXDDxoKHYTrBwYQ_AUIJigB&amp;biw=1920&amp;bih=1009</v>
      </c>
      <c r="E109" s="2" t="str">
        <f t="shared" si="4"/>
        <v>Google Images</v>
      </c>
      <c r="F109" s="3" t="s">
        <v>223</v>
      </c>
      <c r="G109" s="4">
        <v>49</v>
      </c>
      <c r="H109" s="5">
        <f t="shared" si="5"/>
        <v>55</v>
      </c>
      <c r="I109" s="3">
        <v>110</v>
      </c>
      <c r="J109" s="1" t="s">
        <v>774</v>
      </c>
      <c r="K109" s="1" t="s">
        <v>741</v>
      </c>
      <c r="L109" s="1" t="s">
        <v>742</v>
      </c>
      <c r="M109" s="1" t="s">
        <v>743</v>
      </c>
      <c r="N109" s="6" t="s">
        <v>812</v>
      </c>
      <c r="O109" s="1" t="s">
        <v>69</v>
      </c>
      <c r="Z109" s="7">
        <v>4</v>
      </c>
      <c r="AA109" s="1">
        <v>4</v>
      </c>
      <c r="AC109" s="1">
        <v>19</v>
      </c>
      <c r="AD109" s="7">
        <v>1</v>
      </c>
      <c r="AF109" s="7">
        <v>2</v>
      </c>
      <c r="AH109" s="7">
        <v>1</v>
      </c>
      <c r="AI109" s="1">
        <v>4</v>
      </c>
      <c r="AK109" s="1">
        <v>3</v>
      </c>
      <c r="AL109" s="7">
        <v>3</v>
      </c>
      <c r="AN109" s="7">
        <v>1</v>
      </c>
      <c r="AO109" s="1">
        <v>4</v>
      </c>
      <c r="AP109" s="7">
        <v>3</v>
      </c>
      <c r="CK109" s="1">
        <v>49</v>
      </c>
    </row>
    <row r="110" spans="1:89" ht="60" customHeight="1">
      <c r="A110" s="1" t="s">
        <v>1227</v>
      </c>
      <c r="C110" s="1">
        <v>39551101</v>
      </c>
      <c r="D110" s="1" t="str">
        <f t="shared" si="3"/>
        <v>https://www.google.fr/search?q=Puma+39551101&amp;client=firefox-b&amp;tbm=isch&amp;source=lnms&amp;sa=X&amp;ved=0ahUKEwj59ILMoPnTAhXDDxoKHYTrBwYQ_AUIJigB&amp;biw=1920&amp;bih=1009</v>
      </c>
      <c r="E110" s="2" t="str">
        <f t="shared" si="4"/>
        <v>Google Images</v>
      </c>
      <c r="F110" s="3" t="s">
        <v>187</v>
      </c>
      <c r="G110" s="4">
        <v>49</v>
      </c>
      <c r="H110" s="5">
        <f t="shared" si="5"/>
        <v>75</v>
      </c>
      <c r="I110" s="3">
        <v>150</v>
      </c>
      <c r="J110" s="1" t="s">
        <v>774</v>
      </c>
      <c r="K110" s="1" t="s">
        <v>741</v>
      </c>
      <c r="L110" s="1" t="s">
        <v>742</v>
      </c>
      <c r="M110" s="1" t="s">
        <v>743</v>
      </c>
      <c r="N110" s="6" t="s">
        <v>925</v>
      </c>
      <c r="O110" s="1" t="s">
        <v>69</v>
      </c>
      <c r="Z110" s="7">
        <v>6</v>
      </c>
      <c r="AA110" s="1">
        <v>13</v>
      </c>
      <c r="AB110" s="7">
        <v>2</v>
      </c>
      <c r="AC110" s="1">
        <v>13</v>
      </c>
      <c r="AD110" s="7">
        <v>3</v>
      </c>
      <c r="AE110" s="1">
        <v>8</v>
      </c>
      <c r="AF110" s="7">
        <v>2</v>
      </c>
      <c r="AH110" s="7">
        <v>2</v>
      </c>
      <c r="CK110" s="1">
        <v>49</v>
      </c>
    </row>
    <row r="111" spans="1:89" ht="60" customHeight="1">
      <c r="A111" s="1" t="s">
        <v>1227</v>
      </c>
      <c r="C111" s="1">
        <v>63306601</v>
      </c>
      <c r="D111" s="1" t="str">
        <f t="shared" si="3"/>
        <v>https://www.google.fr/search?q=Puma+63306601&amp;client=firefox-b&amp;tbm=isch&amp;source=lnms&amp;sa=X&amp;ved=0ahUKEwj59ILMoPnTAhXDDxoKHYTrBwYQ_AUIJigB&amp;biw=1920&amp;bih=1009</v>
      </c>
      <c r="E111" s="2" t="str">
        <f t="shared" si="4"/>
        <v>Google Images</v>
      </c>
      <c r="F111" s="3" t="s">
        <v>488</v>
      </c>
      <c r="G111" s="4">
        <v>48</v>
      </c>
      <c r="H111" s="5">
        <f t="shared" si="5"/>
        <v>20</v>
      </c>
      <c r="I111" s="3">
        <v>40</v>
      </c>
      <c r="J111" s="1" t="s">
        <v>762</v>
      </c>
      <c r="K111" s="1" t="s">
        <v>751</v>
      </c>
      <c r="L111" s="1" t="s">
        <v>747</v>
      </c>
      <c r="M111" s="1" t="s">
        <v>743</v>
      </c>
      <c r="N111" s="6" t="s">
        <v>760</v>
      </c>
      <c r="O111" s="1" t="s">
        <v>69</v>
      </c>
      <c r="P111" s="7">
        <v>4</v>
      </c>
      <c r="Q111" s="1">
        <v>5</v>
      </c>
      <c r="R111" s="7">
        <v>11</v>
      </c>
      <c r="S111" s="1">
        <v>12</v>
      </c>
      <c r="T111" s="7">
        <v>7</v>
      </c>
      <c r="U111" s="1">
        <v>7</v>
      </c>
      <c r="V111" s="7">
        <v>2</v>
      </c>
      <c r="CK111" s="1">
        <v>48</v>
      </c>
    </row>
    <row r="112" spans="1:89" ht="60" customHeight="1">
      <c r="A112" s="1" t="s">
        <v>1227</v>
      </c>
      <c r="C112" s="1">
        <v>62953601</v>
      </c>
      <c r="D112" s="1" t="str">
        <f t="shared" si="3"/>
        <v>https://www.google.fr/search?q=Puma+62953601&amp;client=firefox-b&amp;tbm=isch&amp;source=lnms&amp;sa=X&amp;ved=0ahUKEwj59ILMoPnTAhXDDxoKHYTrBwYQ_AUIJigB&amp;biw=1920&amp;bih=1009</v>
      </c>
      <c r="E112" s="2" t="str">
        <f t="shared" si="4"/>
        <v>Google Images</v>
      </c>
      <c r="F112" s="3" t="s">
        <v>462</v>
      </c>
      <c r="G112" s="4">
        <v>47</v>
      </c>
      <c r="H112" s="5">
        <f t="shared" si="5"/>
        <v>70</v>
      </c>
      <c r="I112" s="3">
        <v>140</v>
      </c>
      <c r="J112" s="1" t="s">
        <v>774</v>
      </c>
      <c r="K112" s="1" t="s">
        <v>746</v>
      </c>
      <c r="L112" s="1" t="s">
        <v>747</v>
      </c>
      <c r="M112" s="1" t="s">
        <v>743</v>
      </c>
      <c r="N112" s="6" t="s">
        <v>772</v>
      </c>
      <c r="O112" s="1" t="s">
        <v>69</v>
      </c>
      <c r="P112" s="7">
        <v>7</v>
      </c>
      <c r="Q112" s="1">
        <v>9</v>
      </c>
      <c r="R112" s="7">
        <v>7</v>
      </c>
      <c r="S112" s="1">
        <v>11</v>
      </c>
      <c r="T112" s="7">
        <v>10</v>
      </c>
      <c r="U112" s="1">
        <v>3</v>
      </c>
      <c r="CK112" s="1">
        <v>47</v>
      </c>
    </row>
    <row r="113" spans="1:89" ht="60" customHeight="1">
      <c r="A113" s="1" t="s">
        <v>1227</v>
      </c>
      <c r="C113" s="1">
        <v>63133101</v>
      </c>
      <c r="D113" s="1" t="str">
        <f t="shared" si="3"/>
        <v>https://www.google.fr/search?q=Puma+63133101&amp;client=firefox-b&amp;tbm=isch&amp;source=lnms&amp;sa=X&amp;ved=0ahUKEwj59ILMoPnTAhXDDxoKHYTrBwYQ_AUIJigB&amp;biw=1920&amp;bih=1009</v>
      </c>
      <c r="E113" s="2" t="str">
        <f t="shared" si="4"/>
        <v>Google Images</v>
      </c>
      <c r="F113" s="3" t="s">
        <v>486</v>
      </c>
      <c r="G113" s="4">
        <v>47</v>
      </c>
      <c r="H113" s="5">
        <f t="shared" si="5"/>
        <v>60</v>
      </c>
      <c r="I113" s="3">
        <v>120</v>
      </c>
      <c r="J113" s="1" t="s">
        <v>774</v>
      </c>
      <c r="K113" s="1" t="s">
        <v>749</v>
      </c>
      <c r="L113" s="1" t="s">
        <v>747</v>
      </c>
      <c r="M113" s="1" t="s">
        <v>743</v>
      </c>
      <c r="N113" s="6" t="s">
        <v>772</v>
      </c>
      <c r="O113" s="1" t="s">
        <v>69</v>
      </c>
      <c r="P113" s="7">
        <v>7</v>
      </c>
      <c r="Q113" s="1">
        <v>7</v>
      </c>
      <c r="R113" s="7">
        <v>10</v>
      </c>
      <c r="S113" s="1">
        <v>10</v>
      </c>
      <c r="T113" s="7">
        <v>10</v>
      </c>
      <c r="U113" s="1">
        <v>3</v>
      </c>
      <c r="CK113" s="1">
        <v>47</v>
      </c>
    </row>
    <row r="114" spans="1:89" ht="60" customHeight="1">
      <c r="A114" s="1" t="s">
        <v>1227</v>
      </c>
      <c r="C114" s="1">
        <v>39557902</v>
      </c>
      <c r="D114" s="1" t="str">
        <f t="shared" si="3"/>
        <v>https://www.google.fr/search?q=Puma+39557902&amp;client=firefox-b&amp;tbm=isch&amp;source=lnms&amp;sa=X&amp;ved=0ahUKEwj59ILMoPnTAhXDDxoKHYTrBwYQ_AUIJigB&amp;biw=1920&amp;bih=1009</v>
      </c>
      <c r="E114" s="2" t="str">
        <f t="shared" si="4"/>
        <v>Google Images</v>
      </c>
      <c r="F114" s="3" t="s">
        <v>188</v>
      </c>
      <c r="G114" s="4">
        <v>47</v>
      </c>
      <c r="H114" s="5">
        <f t="shared" si="5"/>
        <v>55</v>
      </c>
      <c r="I114" s="3">
        <v>110</v>
      </c>
      <c r="J114" s="1" t="s">
        <v>740</v>
      </c>
      <c r="K114" s="1" t="s">
        <v>741</v>
      </c>
      <c r="L114" s="1" t="s">
        <v>742</v>
      </c>
      <c r="M114" s="1" t="s">
        <v>743</v>
      </c>
      <c r="N114" s="6" t="s">
        <v>1000</v>
      </c>
      <c r="O114" s="1" t="s">
        <v>69</v>
      </c>
      <c r="AA114" s="1">
        <v>7</v>
      </c>
      <c r="AC114" s="1">
        <v>6</v>
      </c>
      <c r="AE114" s="1">
        <v>3</v>
      </c>
      <c r="AG114" s="1">
        <v>4</v>
      </c>
      <c r="AI114" s="1">
        <v>11</v>
      </c>
      <c r="AK114" s="1">
        <v>11</v>
      </c>
      <c r="AM114" s="1">
        <v>3</v>
      </c>
      <c r="AO114" s="1">
        <v>2</v>
      </c>
      <c r="CK114" s="1">
        <v>47</v>
      </c>
    </row>
    <row r="115" spans="1:89" ht="60" customHeight="1">
      <c r="A115" s="1" t="s">
        <v>1227</v>
      </c>
      <c r="C115" s="1">
        <v>77530811</v>
      </c>
      <c r="D115" s="1" t="str">
        <f t="shared" si="3"/>
        <v>https://www.google.fr/search?q=Puma+77530811&amp;client=firefox-b&amp;tbm=isch&amp;source=lnms&amp;sa=X&amp;ved=0ahUKEwj59ILMoPnTAhXDDxoKHYTrBwYQ_AUIJigB&amp;biw=1920&amp;bih=1009</v>
      </c>
      <c r="E115" s="2" t="str">
        <f t="shared" si="4"/>
        <v>Google Images</v>
      </c>
      <c r="F115" s="3" t="s">
        <v>675</v>
      </c>
      <c r="G115" s="4">
        <v>46</v>
      </c>
      <c r="H115" s="5">
        <f t="shared" si="5"/>
        <v>10</v>
      </c>
      <c r="I115" s="3">
        <v>20</v>
      </c>
      <c r="J115" s="1" t="s">
        <v>745</v>
      </c>
      <c r="K115" s="1" t="s">
        <v>805</v>
      </c>
      <c r="L115" s="1" t="s">
        <v>806</v>
      </c>
      <c r="M115" s="1" t="s">
        <v>743</v>
      </c>
      <c r="N115" s="1" t="s">
        <v>794</v>
      </c>
      <c r="O115" s="1" t="s">
        <v>69</v>
      </c>
      <c r="W115" s="1">
        <v>46</v>
      </c>
      <c r="CK115" s="1">
        <v>46</v>
      </c>
    </row>
    <row r="116" spans="1:89" ht="60" customHeight="1">
      <c r="A116" s="1" t="s">
        <v>1227</v>
      </c>
      <c r="C116" s="1">
        <v>77752912</v>
      </c>
      <c r="D116" s="1" t="str">
        <f t="shared" si="3"/>
        <v>https://www.google.fr/search?q=Puma+77752912&amp;client=firefox-b&amp;tbm=isch&amp;source=lnms&amp;sa=X&amp;ved=0ahUKEwj59ILMoPnTAhXDDxoKHYTrBwYQ_AUIJigB&amp;biw=1920&amp;bih=1009</v>
      </c>
      <c r="E116" s="2" t="str">
        <f t="shared" si="4"/>
        <v>Google Images</v>
      </c>
      <c r="F116" s="3" t="s">
        <v>681</v>
      </c>
      <c r="G116" s="4">
        <v>41</v>
      </c>
      <c r="H116" s="5">
        <f t="shared" si="5"/>
        <v>37.5</v>
      </c>
      <c r="I116" s="3">
        <v>75</v>
      </c>
      <c r="J116" s="1" t="s">
        <v>745</v>
      </c>
      <c r="K116" s="1" t="s">
        <v>751</v>
      </c>
      <c r="L116" s="1" t="s">
        <v>747</v>
      </c>
      <c r="M116" s="1" t="s">
        <v>743</v>
      </c>
      <c r="N116" s="1" t="s">
        <v>929</v>
      </c>
      <c r="O116" s="1" t="s">
        <v>69</v>
      </c>
      <c r="P116" s="7">
        <v>1</v>
      </c>
      <c r="R116" s="7">
        <v>7</v>
      </c>
      <c r="S116" s="1">
        <v>4</v>
      </c>
      <c r="T116" s="7">
        <v>28</v>
      </c>
      <c r="U116" s="1">
        <v>1</v>
      </c>
      <c r="CK116" s="1">
        <v>41</v>
      </c>
    </row>
    <row r="117" spans="1:89" ht="60" customHeight="1">
      <c r="A117" s="1" t="s">
        <v>1227</v>
      </c>
      <c r="C117" s="1">
        <v>62993946</v>
      </c>
      <c r="D117" s="1" t="str">
        <f t="shared" si="3"/>
        <v>https://www.google.fr/search?q=Puma+62993946&amp;client=firefox-b&amp;tbm=isch&amp;source=lnms&amp;sa=X&amp;ved=0ahUKEwj59ILMoPnTAhXDDxoKHYTrBwYQ_AUIJigB&amp;biw=1920&amp;bih=1009</v>
      </c>
      <c r="E117" s="2" t="str">
        <f t="shared" si="4"/>
        <v>Google Images</v>
      </c>
      <c r="F117" s="3" t="s">
        <v>468</v>
      </c>
      <c r="G117" s="4">
        <v>41</v>
      </c>
      <c r="H117" s="5">
        <f t="shared" si="5"/>
        <v>50</v>
      </c>
      <c r="I117" s="3">
        <v>100</v>
      </c>
      <c r="J117" s="1" t="s">
        <v>774</v>
      </c>
      <c r="K117" s="1" t="s">
        <v>749</v>
      </c>
      <c r="L117" s="1" t="s">
        <v>747</v>
      </c>
      <c r="M117" s="1" t="s">
        <v>743</v>
      </c>
      <c r="N117" s="6" t="s">
        <v>813</v>
      </c>
      <c r="O117" s="1" t="s">
        <v>69</v>
      </c>
      <c r="P117" s="7">
        <v>7</v>
      </c>
      <c r="Q117" s="1">
        <v>5</v>
      </c>
      <c r="R117" s="7">
        <v>7</v>
      </c>
      <c r="S117" s="1">
        <v>14</v>
      </c>
      <c r="T117" s="7">
        <v>8</v>
      </c>
      <c r="CK117" s="1">
        <v>41</v>
      </c>
    </row>
    <row r="118" spans="1:89" ht="60" customHeight="1">
      <c r="A118" s="1" t="s">
        <v>1227</v>
      </c>
      <c r="C118" s="1">
        <v>62953502</v>
      </c>
      <c r="D118" s="1" t="str">
        <f t="shared" si="3"/>
        <v>https://www.google.fr/search?q=Puma+62953502&amp;client=firefox-b&amp;tbm=isch&amp;source=lnms&amp;sa=X&amp;ved=0ahUKEwj59ILMoPnTAhXDDxoKHYTrBwYQ_AUIJigB&amp;biw=1920&amp;bih=1009</v>
      </c>
      <c r="E118" s="2" t="str">
        <f t="shared" si="4"/>
        <v>Google Images</v>
      </c>
      <c r="F118" s="3" t="s">
        <v>461</v>
      </c>
      <c r="G118" s="4">
        <v>40</v>
      </c>
      <c r="H118" s="5">
        <f t="shared" si="5"/>
        <v>42.5</v>
      </c>
      <c r="I118" s="3">
        <v>85</v>
      </c>
      <c r="J118" s="1" t="s">
        <v>774</v>
      </c>
      <c r="K118" s="1" t="s">
        <v>751</v>
      </c>
      <c r="L118" s="1" t="s">
        <v>747</v>
      </c>
      <c r="M118" s="1" t="s">
        <v>743</v>
      </c>
      <c r="N118" s="6" t="s">
        <v>760</v>
      </c>
      <c r="O118" s="1" t="s">
        <v>69</v>
      </c>
      <c r="P118" s="7">
        <v>6</v>
      </c>
      <c r="Q118" s="1">
        <v>7</v>
      </c>
      <c r="R118" s="7">
        <v>10</v>
      </c>
      <c r="S118" s="1">
        <v>8</v>
      </c>
      <c r="T118" s="7">
        <v>5</v>
      </c>
      <c r="U118" s="1">
        <v>4</v>
      </c>
      <c r="CK118" s="1">
        <v>40</v>
      </c>
    </row>
    <row r="119" spans="1:89" ht="60" customHeight="1">
      <c r="A119" s="1" t="s">
        <v>1227</v>
      </c>
      <c r="C119" s="1">
        <v>37993701</v>
      </c>
      <c r="D119" s="1" t="str">
        <f t="shared" si="3"/>
        <v>https://www.google.fr/search?q=Puma+37993701&amp;client=firefox-b&amp;tbm=isch&amp;source=lnms&amp;sa=X&amp;ved=0ahUKEwj59ILMoPnTAhXDDxoKHYTrBwYQ_AUIJigB&amp;biw=1920&amp;bih=1009</v>
      </c>
      <c r="E119" s="2" t="str">
        <f t="shared" si="4"/>
        <v>Google Images</v>
      </c>
      <c r="F119" s="3" t="s">
        <v>147</v>
      </c>
      <c r="G119" s="4">
        <v>40</v>
      </c>
      <c r="H119" s="5">
        <f t="shared" si="5"/>
        <v>60</v>
      </c>
      <c r="I119" s="3">
        <v>120</v>
      </c>
      <c r="J119" s="1" t="s">
        <v>762</v>
      </c>
      <c r="K119" s="1" t="s">
        <v>763</v>
      </c>
      <c r="L119" s="1" t="s">
        <v>742</v>
      </c>
      <c r="M119" s="1" t="s">
        <v>743</v>
      </c>
      <c r="N119" s="6" t="s">
        <v>1023</v>
      </c>
      <c r="O119" s="1" t="s">
        <v>69</v>
      </c>
      <c r="Z119" s="7">
        <v>2</v>
      </c>
      <c r="AC119" s="1">
        <v>1</v>
      </c>
      <c r="AD119" s="7">
        <v>2</v>
      </c>
      <c r="AE119" s="1">
        <v>1</v>
      </c>
      <c r="AF119" s="7">
        <v>1</v>
      </c>
      <c r="AG119" s="1">
        <v>3</v>
      </c>
      <c r="AH119" s="7">
        <v>4</v>
      </c>
      <c r="AI119" s="1">
        <v>5</v>
      </c>
      <c r="AJ119" s="7">
        <v>5</v>
      </c>
      <c r="AK119" s="1">
        <v>4</v>
      </c>
      <c r="AL119" s="7">
        <v>4</v>
      </c>
      <c r="AN119" s="7">
        <v>5</v>
      </c>
      <c r="AO119" s="1">
        <v>2</v>
      </c>
      <c r="AQ119" s="1">
        <v>1</v>
      </c>
      <c r="CK119" s="1">
        <v>40</v>
      </c>
    </row>
    <row r="120" spans="1:89" ht="60" customHeight="1">
      <c r="A120" s="1" t="s">
        <v>1227</v>
      </c>
      <c r="C120" s="1">
        <v>40104804</v>
      </c>
      <c r="D120" s="1" t="str">
        <f t="shared" si="3"/>
        <v>https://www.google.fr/search?q=Puma+40104804&amp;client=firefox-b&amp;tbm=isch&amp;source=lnms&amp;sa=X&amp;ved=0ahUKEwj59ILMoPnTAhXDDxoKHYTrBwYQ_AUIJigB&amp;biw=1920&amp;bih=1009</v>
      </c>
      <c r="E120" s="2" t="str">
        <f t="shared" si="4"/>
        <v>Google Images</v>
      </c>
      <c r="F120" s="3" t="s">
        <v>216</v>
      </c>
      <c r="G120" s="4">
        <v>39</v>
      </c>
      <c r="H120" s="5">
        <f t="shared" si="5"/>
        <v>55</v>
      </c>
      <c r="I120" s="3">
        <v>110</v>
      </c>
      <c r="J120" s="1" t="s">
        <v>774</v>
      </c>
      <c r="K120" s="1" t="s">
        <v>741</v>
      </c>
      <c r="L120" s="1" t="s">
        <v>742</v>
      </c>
      <c r="M120" s="1" t="s">
        <v>743</v>
      </c>
      <c r="N120" s="6" t="s">
        <v>814</v>
      </c>
      <c r="O120" s="1" t="s">
        <v>69</v>
      </c>
      <c r="Z120" s="7">
        <v>1</v>
      </c>
      <c r="AA120" s="1">
        <v>2</v>
      </c>
      <c r="AC120" s="1">
        <v>2</v>
      </c>
      <c r="AD120" s="7">
        <v>2</v>
      </c>
      <c r="AE120" s="1">
        <v>3</v>
      </c>
      <c r="AF120" s="7">
        <v>4</v>
      </c>
      <c r="AH120" s="7">
        <v>4</v>
      </c>
      <c r="AI120" s="1">
        <v>3</v>
      </c>
      <c r="AJ120" s="7">
        <v>3</v>
      </c>
      <c r="AK120" s="1">
        <v>5</v>
      </c>
      <c r="AL120" s="7">
        <v>4</v>
      </c>
      <c r="AN120" s="7">
        <v>3</v>
      </c>
      <c r="AO120" s="1">
        <v>2</v>
      </c>
      <c r="AP120" s="7">
        <v>1</v>
      </c>
      <c r="CK120" s="1">
        <v>39</v>
      </c>
    </row>
    <row r="121" spans="1:89" ht="60" customHeight="1">
      <c r="A121" s="1" t="s">
        <v>1227</v>
      </c>
      <c r="C121" s="1">
        <v>30968902</v>
      </c>
      <c r="D121" s="1" t="str">
        <f t="shared" si="3"/>
        <v>https://www.google.fr/search?q=Puma+30968902&amp;client=firefox-b&amp;tbm=isch&amp;source=lnms&amp;sa=X&amp;ved=0ahUKEwj59ILMoPnTAhXDDxoKHYTrBwYQ_AUIJigB&amp;biw=1920&amp;bih=1009</v>
      </c>
      <c r="E121" s="2" t="str">
        <f t="shared" si="4"/>
        <v>Google Images</v>
      </c>
      <c r="F121" s="3" t="s">
        <v>112</v>
      </c>
      <c r="G121" s="4">
        <v>38</v>
      </c>
      <c r="H121" s="5">
        <f t="shared" si="5"/>
        <v>65</v>
      </c>
      <c r="I121" s="3">
        <v>130</v>
      </c>
      <c r="J121" s="1" t="s">
        <v>762</v>
      </c>
      <c r="K121" s="1" t="s">
        <v>741</v>
      </c>
      <c r="L121" s="1" t="s">
        <v>742</v>
      </c>
      <c r="M121" s="1" t="s">
        <v>743</v>
      </c>
      <c r="N121" s="6" t="s">
        <v>1024</v>
      </c>
      <c r="O121" s="1" t="s">
        <v>69</v>
      </c>
      <c r="AC121" s="1">
        <v>1</v>
      </c>
      <c r="AD121" s="7">
        <v>2</v>
      </c>
      <c r="AE121" s="1">
        <v>2</v>
      </c>
      <c r="AG121" s="1">
        <v>3</v>
      </c>
      <c r="AJ121" s="7">
        <v>1</v>
      </c>
      <c r="AK121" s="1">
        <v>3</v>
      </c>
      <c r="AN121" s="7">
        <v>4</v>
      </c>
      <c r="AO121" s="1">
        <v>4</v>
      </c>
      <c r="AP121" s="7">
        <v>2</v>
      </c>
      <c r="AQ121" s="1">
        <v>7</v>
      </c>
      <c r="AR121" s="7">
        <v>6</v>
      </c>
      <c r="AS121" s="1">
        <v>2</v>
      </c>
      <c r="AT121" s="7">
        <v>1</v>
      </c>
      <c r="CK121" s="1">
        <v>38</v>
      </c>
    </row>
    <row r="122" spans="1:89" ht="60" customHeight="1">
      <c r="A122" s="1" t="s">
        <v>1227</v>
      </c>
      <c r="C122" s="1">
        <v>63067301</v>
      </c>
      <c r="D122" s="1" t="str">
        <f t="shared" si="3"/>
        <v>https://www.google.fr/search?q=Puma+63067301&amp;client=firefox-b&amp;tbm=isch&amp;source=lnms&amp;sa=X&amp;ved=0ahUKEwj59ILMoPnTAhXDDxoKHYTrBwYQ_AUIJigB&amp;biw=1920&amp;bih=1009</v>
      </c>
      <c r="E122" s="2" t="str">
        <f t="shared" si="4"/>
        <v>Google Images</v>
      </c>
      <c r="F122" s="3" t="s">
        <v>482</v>
      </c>
      <c r="G122" s="4">
        <v>38</v>
      </c>
      <c r="H122" s="5">
        <f t="shared" si="5"/>
        <v>17.5</v>
      </c>
      <c r="I122" s="3">
        <v>35</v>
      </c>
      <c r="J122" s="1" t="s">
        <v>762</v>
      </c>
      <c r="K122" s="1" t="s">
        <v>751</v>
      </c>
      <c r="L122" s="1" t="s">
        <v>747</v>
      </c>
      <c r="M122" s="1" t="s">
        <v>743</v>
      </c>
      <c r="N122" s="6" t="s">
        <v>760</v>
      </c>
      <c r="O122" s="1" t="s">
        <v>69</v>
      </c>
      <c r="P122" s="7">
        <v>5</v>
      </c>
      <c r="Q122" s="1">
        <v>4</v>
      </c>
      <c r="R122" s="7">
        <v>10</v>
      </c>
      <c r="S122" s="1">
        <v>10</v>
      </c>
      <c r="T122" s="7">
        <v>5</v>
      </c>
      <c r="U122" s="1">
        <v>4</v>
      </c>
      <c r="CK122" s="1">
        <v>38</v>
      </c>
    </row>
    <row r="123" spans="1:89" ht="60" customHeight="1">
      <c r="A123" s="1" t="s">
        <v>1227</v>
      </c>
      <c r="C123" s="1">
        <v>40294102</v>
      </c>
      <c r="D123" s="1" t="str">
        <f t="shared" si="3"/>
        <v>https://www.google.fr/search?q=Puma+40294102&amp;client=firefox-b&amp;tbm=isch&amp;source=lnms&amp;sa=X&amp;ved=0ahUKEwj59ILMoPnTAhXDDxoKHYTrBwYQ_AUIJigB&amp;biw=1920&amp;bih=1009</v>
      </c>
      <c r="E123" s="2" t="str">
        <f t="shared" si="4"/>
        <v>Google Images</v>
      </c>
      <c r="F123" s="3" t="s">
        <v>225</v>
      </c>
      <c r="G123" s="4">
        <v>38</v>
      </c>
      <c r="H123" s="5">
        <f t="shared" si="5"/>
        <v>55</v>
      </c>
      <c r="I123" s="3">
        <v>110</v>
      </c>
      <c r="J123" s="1" t="s">
        <v>740</v>
      </c>
      <c r="K123" s="1" t="s">
        <v>741</v>
      </c>
      <c r="L123" s="1" t="s">
        <v>742</v>
      </c>
      <c r="M123" s="1" t="s">
        <v>743</v>
      </c>
      <c r="N123" s="6" t="s">
        <v>816</v>
      </c>
      <c r="O123" s="1" t="s">
        <v>69</v>
      </c>
      <c r="Z123" s="7">
        <v>2</v>
      </c>
      <c r="AA123" s="1">
        <v>6</v>
      </c>
      <c r="AB123" s="7">
        <v>1</v>
      </c>
      <c r="AC123" s="1">
        <v>3</v>
      </c>
      <c r="AE123" s="1">
        <v>1</v>
      </c>
      <c r="AF123" s="7">
        <v>4</v>
      </c>
      <c r="AH123" s="7">
        <v>1</v>
      </c>
      <c r="AI123" s="1">
        <v>6</v>
      </c>
      <c r="AK123" s="1">
        <v>6</v>
      </c>
      <c r="AL123" s="7">
        <v>2</v>
      </c>
      <c r="AN123" s="7">
        <v>2</v>
      </c>
      <c r="AO123" s="1">
        <v>4</v>
      </c>
      <c r="CK123" s="1">
        <v>38</v>
      </c>
    </row>
    <row r="124" spans="1:89" ht="60" customHeight="1">
      <c r="A124" s="1" t="s">
        <v>1227</v>
      </c>
      <c r="C124" s="1">
        <v>10770001</v>
      </c>
      <c r="D124" s="1" t="str">
        <f t="shared" si="3"/>
        <v>https://www.google.fr/search?q=Puma+10770001&amp;client=firefox-b&amp;tbm=isch&amp;source=lnms&amp;sa=X&amp;ved=0ahUKEwj59ILMoPnTAhXDDxoKHYTrBwYQ_AUIJigB&amp;biw=1920&amp;bih=1009</v>
      </c>
      <c r="E124" s="2" t="str">
        <f t="shared" si="4"/>
        <v>Google Images</v>
      </c>
      <c r="F124" s="3" t="s">
        <v>96</v>
      </c>
      <c r="G124" s="4">
        <v>38</v>
      </c>
      <c r="H124" s="5">
        <f t="shared" si="5"/>
        <v>115</v>
      </c>
      <c r="I124" s="3">
        <v>230</v>
      </c>
      <c r="J124" s="1" t="s">
        <v>745</v>
      </c>
      <c r="K124" s="1" t="s">
        <v>741</v>
      </c>
      <c r="L124" s="1" t="s">
        <v>742</v>
      </c>
      <c r="M124" s="1" t="s">
        <v>743</v>
      </c>
      <c r="N124" s="6" t="s">
        <v>791</v>
      </c>
      <c r="O124" s="1" t="s">
        <v>69</v>
      </c>
      <c r="Y124" s="1">
        <v>2</v>
      </c>
      <c r="Z124" s="7">
        <v>4</v>
      </c>
      <c r="AA124" s="1">
        <v>5</v>
      </c>
      <c r="AB124" s="7">
        <v>5</v>
      </c>
      <c r="AC124" s="1">
        <v>1</v>
      </c>
      <c r="AD124" s="7">
        <v>7</v>
      </c>
      <c r="AE124" s="1">
        <v>7</v>
      </c>
      <c r="AH124" s="7">
        <v>1</v>
      </c>
      <c r="AL124" s="7">
        <v>6</v>
      </c>
      <c r="CK124" s="1">
        <v>38</v>
      </c>
    </row>
    <row r="125" spans="1:89" ht="60" customHeight="1">
      <c r="A125" s="1" t="s">
        <v>1227</v>
      </c>
      <c r="C125" s="1">
        <v>52667001</v>
      </c>
      <c r="D125" s="1" t="str">
        <f t="shared" si="3"/>
        <v>https://www.google.fr/search?q=Puma+52667001&amp;client=firefox-b&amp;tbm=isch&amp;source=lnms&amp;sa=X&amp;ved=0ahUKEwj59ILMoPnTAhXDDxoKHYTrBwYQ_AUIJigB&amp;biw=1920&amp;bih=1009</v>
      </c>
      <c r="E125" s="2" t="str">
        <f t="shared" si="4"/>
        <v>Google Images</v>
      </c>
      <c r="F125" s="3" t="s">
        <v>321</v>
      </c>
      <c r="G125" s="4">
        <v>38</v>
      </c>
      <c r="H125" s="5">
        <f t="shared" si="5"/>
        <v>30</v>
      </c>
      <c r="I125" s="3">
        <v>60</v>
      </c>
      <c r="J125" s="1" t="s">
        <v>757</v>
      </c>
      <c r="K125" s="1" t="s">
        <v>749</v>
      </c>
      <c r="L125" s="1" t="s">
        <v>747</v>
      </c>
      <c r="M125" s="1" t="s">
        <v>743</v>
      </c>
      <c r="N125" s="6" t="s">
        <v>772</v>
      </c>
      <c r="O125" s="1" t="s">
        <v>69</v>
      </c>
      <c r="R125" s="7">
        <v>10</v>
      </c>
      <c r="S125" s="1">
        <v>14</v>
      </c>
      <c r="T125" s="7">
        <v>14</v>
      </c>
      <c r="CK125" s="1">
        <v>38</v>
      </c>
    </row>
    <row r="126" spans="1:89" ht="60" customHeight="1">
      <c r="A126" s="1" t="s">
        <v>1227</v>
      </c>
      <c r="C126" s="1">
        <v>52667062</v>
      </c>
      <c r="D126" s="1" t="str">
        <f t="shared" si="3"/>
        <v>https://www.google.fr/search?q=Puma+52667062&amp;client=firefox-b&amp;tbm=isch&amp;source=lnms&amp;sa=X&amp;ved=0ahUKEwj59ILMoPnTAhXDDxoKHYTrBwYQ_AUIJigB&amp;biw=1920&amp;bih=1009</v>
      </c>
      <c r="E126" s="2" t="str">
        <f t="shared" si="4"/>
        <v>Google Images</v>
      </c>
      <c r="F126" s="3" t="s">
        <v>321</v>
      </c>
      <c r="G126" s="4">
        <v>38</v>
      </c>
      <c r="H126" s="5">
        <f t="shared" si="5"/>
        <v>30</v>
      </c>
      <c r="I126" s="3">
        <v>60</v>
      </c>
      <c r="J126" s="1" t="s">
        <v>757</v>
      </c>
      <c r="K126" s="1" t="s">
        <v>749</v>
      </c>
      <c r="L126" s="1" t="s">
        <v>747</v>
      </c>
      <c r="M126" s="1" t="s">
        <v>743</v>
      </c>
      <c r="N126" s="6" t="s">
        <v>815</v>
      </c>
      <c r="O126" s="1" t="s">
        <v>69</v>
      </c>
      <c r="R126" s="7">
        <v>10</v>
      </c>
      <c r="S126" s="1">
        <v>14</v>
      </c>
      <c r="T126" s="7">
        <v>14</v>
      </c>
      <c r="CK126" s="1">
        <v>38</v>
      </c>
    </row>
    <row r="127" spans="1:89" ht="60" customHeight="1">
      <c r="A127" s="1" t="s">
        <v>1227</v>
      </c>
      <c r="C127" s="1">
        <v>52673362</v>
      </c>
      <c r="D127" s="1" t="str">
        <f t="shared" si="3"/>
        <v>https://www.google.fr/search?q=Puma+52673362&amp;client=firefox-b&amp;tbm=isch&amp;source=lnms&amp;sa=X&amp;ved=0ahUKEwj59ILMoPnTAhXDDxoKHYTrBwYQ_AUIJigB&amp;biw=1920&amp;bih=1009</v>
      </c>
      <c r="E127" s="2" t="str">
        <f t="shared" si="4"/>
        <v>Google Images</v>
      </c>
      <c r="F127" s="3" t="s">
        <v>323</v>
      </c>
      <c r="G127" s="4">
        <v>38</v>
      </c>
      <c r="H127" s="5">
        <f t="shared" si="5"/>
        <v>35</v>
      </c>
      <c r="I127" s="3">
        <v>70</v>
      </c>
      <c r="J127" s="1" t="s">
        <v>757</v>
      </c>
      <c r="K127" s="1" t="s">
        <v>746</v>
      </c>
      <c r="L127" s="1" t="s">
        <v>747</v>
      </c>
      <c r="M127" s="1" t="s">
        <v>743</v>
      </c>
      <c r="N127" s="6" t="s">
        <v>815</v>
      </c>
      <c r="O127" s="1" t="s">
        <v>69</v>
      </c>
      <c r="R127" s="7">
        <v>10</v>
      </c>
      <c r="S127" s="1">
        <v>14</v>
      </c>
      <c r="T127" s="7">
        <v>14</v>
      </c>
      <c r="CK127" s="1">
        <v>38</v>
      </c>
    </row>
    <row r="128" spans="1:89" ht="60" customHeight="1">
      <c r="A128" s="1" t="s">
        <v>1227</v>
      </c>
      <c r="C128" s="1">
        <v>39984101</v>
      </c>
      <c r="D128" s="1" t="str">
        <f t="shared" si="3"/>
        <v>https://www.google.fr/search?q=Puma+39984101&amp;client=firefox-b&amp;tbm=isch&amp;source=lnms&amp;sa=X&amp;ved=0ahUKEwj59ILMoPnTAhXDDxoKHYTrBwYQ_AUIJigB&amp;biw=1920&amp;bih=1009</v>
      </c>
      <c r="E128" s="2" t="str">
        <f t="shared" si="4"/>
        <v>Google Images</v>
      </c>
      <c r="F128" s="3" t="s">
        <v>213</v>
      </c>
      <c r="G128" s="4">
        <v>37</v>
      </c>
      <c r="H128" s="5">
        <f t="shared" si="5"/>
        <v>60</v>
      </c>
      <c r="I128" s="3">
        <v>120</v>
      </c>
      <c r="J128" s="1" t="s">
        <v>774</v>
      </c>
      <c r="K128" s="1" t="s">
        <v>741</v>
      </c>
      <c r="L128" s="1" t="s">
        <v>742</v>
      </c>
      <c r="M128" s="1" t="s">
        <v>743</v>
      </c>
      <c r="N128" s="6" t="s">
        <v>817</v>
      </c>
      <c r="O128" s="1" t="s">
        <v>69</v>
      </c>
      <c r="Z128" s="7">
        <v>1</v>
      </c>
      <c r="AA128" s="1">
        <v>2</v>
      </c>
      <c r="AC128" s="1">
        <v>2</v>
      </c>
      <c r="AE128" s="1">
        <v>1</v>
      </c>
      <c r="AF128" s="7">
        <v>4</v>
      </c>
      <c r="AH128" s="7">
        <v>4</v>
      </c>
      <c r="AI128" s="1">
        <v>2</v>
      </c>
      <c r="AJ128" s="7">
        <v>3</v>
      </c>
      <c r="AK128" s="1">
        <v>6</v>
      </c>
      <c r="AL128" s="7">
        <v>5</v>
      </c>
      <c r="AM128" s="1">
        <v>2</v>
      </c>
      <c r="AN128" s="7">
        <v>4</v>
      </c>
      <c r="AO128" s="1">
        <v>1</v>
      </c>
      <c r="CK128" s="1">
        <v>37</v>
      </c>
    </row>
    <row r="129" spans="1:89" ht="60" customHeight="1">
      <c r="A129" s="1" t="s">
        <v>1227</v>
      </c>
      <c r="C129" s="1">
        <v>77755512</v>
      </c>
      <c r="D129" s="1" t="str">
        <f t="shared" si="3"/>
        <v>https://www.google.fr/search?q=Puma+77755512&amp;client=firefox-b&amp;tbm=isch&amp;source=lnms&amp;sa=X&amp;ved=0ahUKEwj59ILMoPnTAhXDDxoKHYTrBwYQ_AUIJigB&amp;biw=1920&amp;bih=1009</v>
      </c>
      <c r="E129" s="2" t="str">
        <f t="shared" si="4"/>
        <v>Google Images</v>
      </c>
      <c r="F129" s="3" t="s">
        <v>683</v>
      </c>
      <c r="G129" s="4">
        <v>37</v>
      </c>
      <c r="H129" s="5">
        <f t="shared" si="5"/>
        <v>37.5</v>
      </c>
      <c r="I129" s="3">
        <v>75</v>
      </c>
      <c r="J129" s="1" t="s">
        <v>745</v>
      </c>
      <c r="K129" s="1" t="s">
        <v>749</v>
      </c>
      <c r="L129" s="1" t="s">
        <v>747</v>
      </c>
      <c r="M129" s="1" t="s">
        <v>743</v>
      </c>
      <c r="N129" s="1" t="s">
        <v>929</v>
      </c>
      <c r="O129" s="1" t="s">
        <v>69</v>
      </c>
      <c r="P129" s="7">
        <v>2</v>
      </c>
      <c r="Q129" s="1">
        <v>8</v>
      </c>
      <c r="R129" s="7">
        <v>10</v>
      </c>
      <c r="S129" s="1">
        <v>8</v>
      </c>
      <c r="T129" s="7">
        <v>7</v>
      </c>
      <c r="U129" s="1">
        <v>2</v>
      </c>
      <c r="CK129" s="1">
        <v>37</v>
      </c>
    </row>
    <row r="130" spans="1:89" ht="60" customHeight="1">
      <c r="A130" s="1" t="s">
        <v>1227</v>
      </c>
      <c r="C130" s="1">
        <v>62953501</v>
      </c>
      <c r="D130" s="1" t="str">
        <f t="shared" si="3"/>
        <v>https://www.google.fr/search?q=Puma+62953501&amp;client=firefox-b&amp;tbm=isch&amp;source=lnms&amp;sa=X&amp;ved=0ahUKEwj59ILMoPnTAhXDDxoKHYTrBwYQ_AUIJigB&amp;biw=1920&amp;bih=1009</v>
      </c>
      <c r="E130" s="2" t="str">
        <f t="shared" si="4"/>
        <v>Google Images</v>
      </c>
      <c r="F130" s="3" t="s">
        <v>461</v>
      </c>
      <c r="G130" s="4">
        <v>37</v>
      </c>
      <c r="H130" s="5">
        <f t="shared" si="5"/>
        <v>42.5</v>
      </c>
      <c r="I130" s="3">
        <v>85</v>
      </c>
      <c r="J130" s="1" t="s">
        <v>774</v>
      </c>
      <c r="K130" s="1" t="s">
        <v>751</v>
      </c>
      <c r="L130" s="1" t="s">
        <v>747</v>
      </c>
      <c r="M130" s="1" t="s">
        <v>743</v>
      </c>
      <c r="N130" s="6" t="s">
        <v>772</v>
      </c>
      <c r="O130" s="1" t="s">
        <v>69</v>
      </c>
      <c r="P130" s="7">
        <v>4</v>
      </c>
      <c r="Q130" s="1">
        <v>8</v>
      </c>
      <c r="R130" s="7">
        <v>10</v>
      </c>
      <c r="S130" s="1">
        <v>8</v>
      </c>
      <c r="T130" s="7">
        <v>4</v>
      </c>
      <c r="U130" s="1">
        <v>3</v>
      </c>
      <c r="CK130" s="1">
        <v>37</v>
      </c>
    </row>
    <row r="131" spans="1:89" ht="60" customHeight="1">
      <c r="A131" s="1" t="s">
        <v>1227</v>
      </c>
      <c r="C131" s="1">
        <v>38301110</v>
      </c>
      <c r="D131" s="1" t="str">
        <f t="shared" ref="D131:D194" si="6">"https://www.google.fr/search?q="&amp;A131&amp;"+"&amp;C131&amp;"&amp;client=firefox-b&amp;tbm=isch&amp;source=lnms&amp;sa=X&amp;ved=0ahUKEwj59ILMoPnTAhXDDxoKHYTrBwYQ_AUIJigB&amp;biw=1920&amp;bih=1009"</f>
        <v>https://www.google.fr/search?q=Puma+38301110&amp;client=firefox-b&amp;tbm=isch&amp;source=lnms&amp;sa=X&amp;ved=0ahUKEwj59ILMoPnTAhXDDxoKHYTrBwYQ_AUIJigB&amp;biw=1920&amp;bih=1009</v>
      </c>
      <c r="E131" s="2" t="str">
        <f t="shared" ref="E131:E194" si="7">HYPERLINK(D131,"Google Images")</f>
        <v>Google Images</v>
      </c>
      <c r="F131" s="3" t="s">
        <v>152</v>
      </c>
      <c r="G131" s="4">
        <v>37</v>
      </c>
      <c r="H131" s="5">
        <f t="shared" si="5"/>
        <v>50</v>
      </c>
      <c r="I131" s="3">
        <v>100</v>
      </c>
      <c r="J131" s="1" t="s">
        <v>774</v>
      </c>
      <c r="K131" s="1" t="s">
        <v>741</v>
      </c>
      <c r="L131" s="1" t="s">
        <v>742</v>
      </c>
      <c r="M131" s="1" t="s">
        <v>743</v>
      </c>
      <c r="N131" s="6" t="s">
        <v>1025</v>
      </c>
      <c r="O131" s="1" t="s">
        <v>69</v>
      </c>
      <c r="Z131" s="7">
        <v>2</v>
      </c>
      <c r="AA131" s="1">
        <v>13</v>
      </c>
      <c r="AB131" s="7">
        <v>3</v>
      </c>
      <c r="AC131" s="1">
        <v>9</v>
      </c>
      <c r="AD131" s="7">
        <v>3</v>
      </c>
      <c r="AE131" s="1">
        <v>2</v>
      </c>
      <c r="AF131" s="7">
        <v>3</v>
      </c>
      <c r="AL131" s="7">
        <v>2</v>
      </c>
      <c r="CK131" s="1">
        <v>37</v>
      </c>
    </row>
    <row r="132" spans="1:89" ht="60" customHeight="1">
      <c r="A132" s="1" t="s">
        <v>1227</v>
      </c>
      <c r="C132" s="1">
        <v>52032069</v>
      </c>
      <c r="D132" s="1" t="str">
        <f t="shared" si="6"/>
        <v>https://www.google.fr/search?q=Puma+52032069&amp;client=firefox-b&amp;tbm=isch&amp;source=lnms&amp;sa=X&amp;ved=0ahUKEwj59ILMoPnTAhXDDxoKHYTrBwYQ_AUIJigB&amp;biw=1920&amp;bih=1009</v>
      </c>
      <c r="E132" s="2" t="str">
        <f t="shared" si="7"/>
        <v>Google Images</v>
      </c>
      <c r="F132" s="3" t="s">
        <v>231</v>
      </c>
      <c r="G132" s="4">
        <v>37</v>
      </c>
      <c r="H132" s="5">
        <f t="shared" ref="H132:H195" si="8">I132/2</f>
        <v>16</v>
      </c>
      <c r="I132" s="3">
        <v>32</v>
      </c>
      <c r="J132" s="1" t="s">
        <v>757</v>
      </c>
      <c r="K132" s="1" t="s">
        <v>892</v>
      </c>
      <c r="L132" s="1" t="s">
        <v>747</v>
      </c>
      <c r="M132" s="1" t="s">
        <v>743</v>
      </c>
      <c r="N132" s="6" t="s">
        <v>931</v>
      </c>
      <c r="O132" s="1" t="s">
        <v>69</v>
      </c>
      <c r="P132" s="7">
        <v>18</v>
      </c>
      <c r="Q132" s="1">
        <v>15</v>
      </c>
      <c r="R132" s="7">
        <v>4</v>
      </c>
      <c r="CK132" s="1">
        <v>37</v>
      </c>
    </row>
    <row r="133" spans="1:89" ht="60" customHeight="1">
      <c r="A133" s="1" t="s">
        <v>1227</v>
      </c>
      <c r="C133" s="1">
        <v>52387548</v>
      </c>
      <c r="D133" s="1" t="str">
        <f t="shared" si="6"/>
        <v>https://www.google.fr/search?q=Puma+52387548&amp;client=firefox-b&amp;tbm=isch&amp;source=lnms&amp;sa=X&amp;ved=0ahUKEwj59ILMoPnTAhXDDxoKHYTrBwYQ_AUIJigB&amp;biw=1920&amp;bih=1009</v>
      </c>
      <c r="E133" s="2" t="str">
        <f t="shared" si="7"/>
        <v>Google Images</v>
      </c>
      <c r="F133" s="3" t="s">
        <v>276</v>
      </c>
      <c r="G133" s="4">
        <v>37</v>
      </c>
      <c r="H133" s="5">
        <f t="shared" si="8"/>
        <v>15</v>
      </c>
      <c r="I133" s="3">
        <v>30</v>
      </c>
      <c r="J133" s="1" t="s">
        <v>757</v>
      </c>
      <c r="K133" s="1" t="s">
        <v>891</v>
      </c>
      <c r="L133" s="1" t="s">
        <v>747</v>
      </c>
      <c r="M133" s="1" t="s">
        <v>743</v>
      </c>
      <c r="N133" s="6" t="s">
        <v>930</v>
      </c>
      <c r="O133" s="1" t="s">
        <v>69</v>
      </c>
      <c r="P133" s="7">
        <v>20</v>
      </c>
      <c r="Q133" s="1">
        <v>11</v>
      </c>
      <c r="R133" s="7">
        <v>6</v>
      </c>
      <c r="CK133" s="1">
        <v>37</v>
      </c>
    </row>
    <row r="134" spans="1:89" ht="60" customHeight="1">
      <c r="A134" s="1" t="s">
        <v>1227</v>
      </c>
      <c r="C134" s="1">
        <v>62993746</v>
      </c>
      <c r="D134" s="1" t="str">
        <f t="shared" si="6"/>
        <v>https://www.google.fr/search?q=Puma+62993746&amp;client=firefox-b&amp;tbm=isch&amp;source=lnms&amp;sa=X&amp;ved=0ahUKEwj59ILMoPnTAhXDDxoKHYTrBwYQ_AUIJigB&amp;biw=1920&amp;bih=1009</v>
      </c>
      <c r="E134" s="2" t="str">
        <f t="shared" si="7"/>
        <v>Google Images</v>
      </c>
      <c r="F134" s="3" t="s">
        <v>467</v>
      </c>
      <c r="G134" s="4">
        <v>36</v>
      </c>
      <c r="H134" s="5">
        <f t="shared" si="8"/>
        <v>55</v>
      </c>
      <c r="I134" s="3">
        <v>110</v>
      </c>
      <c r="J134" s="1" t="s">
        <v>774</v>
      </c>
      <c r="K134" s="1" t="s">
        <v>746</v>
      </c>
      <c r="L134" s="1" t="s">
        <v>747</v>
      </c>
      <c r="M134" s="1" t="s">
        <v>743</v>
      </c>
      <c r="N134" s="6" t="s">
        <v>813</v>
      </c>
      <c r="O134" s="1" t="s">
        <v>69</v>
      </c>
      <c r="P134" s="7">
        <v>9</v>
      </c>
      <c r="Q134" s="1">
        <v>1</v>
      </c>
      <c r="R134" s="7">
        <v>9</v>
      </c>
      <c r="S134" s="1">
        <v>10</v>
      </c>
      <c r="T134" s="7">
        <v>7</v>
      </c>
      <c r="CK134" s="1">
        <v>36</v>
      </c>
    </row>
    <row r="135" spans="1:89" ht="60" customHeight="1">
      <c r="A135" s="1" t="s">
        <v>1227</v>
      </c>
      <c r="C135" s="1">
        <v>53011711</v>
      </c>
      <c r="D135" s="1" t="str">
        <f t="shared" si="6"/>
        <v>https://www.google.fr/search?q=Puma+53011711&amp;client=firefox-b&amp;tbm=isch&amp;source=lnms&amp;sa=X&amp;ved=0ahUKEwj59ILMoPnTAhXDDxoKHYTrBwYQ_AUIJigB&amp;biw=1920&amp;bih=1009</v>
      </c>
      <c r="E135" s="2" t="str">
        <f t="shared" si="7"/>
        <v>Google Images</v>
      </c>
      <c r="F135" s="3" t="s">
        <v>332</v>
      </c>
      <c r="G135" s="4">
        <v>35</v>
      </c>
      <c r="H135" s="5">
        <f t="shared" si="8"/>
        <v>25</v>
      </c>
      <c r="I135" s="3">
        <v>50</v>
      </c>
      <c r="J135" s="1" t="s">
        <v>770</v>
      </c>
      <c r="K135" s="1" t="s">
        <v>893</v>
      </c>
      <c r="L135" s="1" t="s">
        <v>747</v>
      </c>
      <c r="M135" s="1" t="s">
        <v>771</v>
      </c>
      <c r="N135" s="6" t="s">
        <v>1026</v>
      </c>
      <c r="O135" s="1" t="s">
        <v>69</v>
      </c>
      <c r="BW135" s="1">
        <v>3</v>
      </c>
      <c r="BX135" s="7">
        <v>3</v>
      </c>
      <c r="BY135" s="1">
        <v>5</v>
      </c>
      <c r="BZ135" s="7">
        <v>7</v>
      </c>
      <c r="CA135" s="1">
        <v>6</v>
      </c>
      <c r="CB135" s="7">
        <v>5</v>
      </c>
      <c r="CC135" s="1">
        <v>3</v>
      </c>
      <c r="CD135" s="7">
        <v>3</v>
      </c>
      <c r="CK135" s="1">
        <v>35</v>
      </c>
    </row>
    <row r="136" spans="1:89" ht="60" customHeight="1">
      <c r="A136" s="1" t="s">
        <v>1227</v>
      </c>
      <c r="C136" s="1">
        <v>40153501</v>
      </c>
      <c r="D136" s="1" t="str">
        <f t="shared" si="6"/>
        <v>https://www.google.fr/search?q=Puma+40153501&amp;client=firefox-b&amp;tbm=isch&amp;source=lnms&amp;sa=X&amp;ved=0ahUKEwj59ILMoPnTAhXDDxoKHYTrBwYQ_AUIJigB&amp;biw=1920&amp;bih=1009</v>
      </c>
      <c r="E136" s="2" t="str">
        <f t="shared" si="7"/>
        <v>Google Images</v>
      </c>
      <c r="F136" s="3" t="s">
        <v>221</v>
      </c>
      <c r="G136" s="4">
        <v>34</v>
      </c>
      <c r="H136" s="5">
        <f t="shared" si="8"/>
        <v>65</v>
      </c>
      <c r="I136" s="3">
        <v>130</v>
      </c>
      <c r="J136" s="1" t="s">
        <v>774</v>
      </c>
      <c r="K136" s="1" t="s">
        <v>741</v>
      </c>
      <c r="L136" s="1" t="s">
        <v>742</v>
      </c>
      <c r="M136" s="1" t="s">
        <v>743</v>
      </c>
      <c r="N136" s="6" t="s">
        <v>820</v>
      </c>
      <c r="O136" s="1" t="s">
        <v>69</v>
      </c>
      <c r="AA136" s="1">
        <v>1</v>
      </c>
      <c r="AC136" s="1">
        <v>2</v>
      </c>
      <c r="AD136" s="7">
        <v>2</v>
      </c>
      <c r="AE136" s="1">
        <v>3</v>
      </c>
      <c r="AF136" s="7">
        <v>3</v>
      </c>
      <c r="AH136" s="7">
        <v>3</v>
      </c>
      <c r="AI136" s="1">
        <v>4</v>
      </c>
      <c r="AJ136" s="7">
        <v>4</v>
      </c>
      <c r="AK136" s="1">
        <v>4</v>
      </c>
      <c r="AL136" s="7">
        <v>2</v>
      </c>
      <c r="AN136" s="7">
        <v>2</v>
      </c>
      <c r="AO136" s="1">
        <v>2</v>
      </c>
      <c r="AP136" s="7">
        <v>2</v>
      </c>
      <c r="CK136" s="1">
        <v>34</v>
      </c>
    </row>
    <row r="137" spans="1:89" ht="60" customHeight="1">
      <c r="A137" s="1" t="s">
        <v>1227</v>
      </c>
      <c r="C137" s="1">
        <v>37868801</v>
      </c>
      <c r="D137" s="1" t="str">
        <f t="shared" si="6"/>
        <v>https://www.google.fr/search?q=Puma+37868801&amp;client=firefox-b&amp;tbm=isch&amp;source=lnms&amp;sa=X&amp;ved=0ahUKEwj59ILMoPnTAhXDDxoKHYTrBwYQ_AUIJigB&amp;biw=1920&amp;bih=1009</v>
      </c>
      <c r="E137" s="2" t="str">
        <f t="shared" si="7"/>
        <v>Google Images</v>
      </c>
      <c r="F137" s="3" t="s">
        <v>139</v>
      </c>
      <c r="G137" s="4">
        <v>34</v>
      </c>
      <c r="H137" s="5">
        <f t="shared" si="8"/>
        <v>65</v>
      </c>
      <c r="I137" s="3">
        <v>130</v>
      </c>
      <c r="J137" s="1" t="s">
        <v>757</v>
      </c>
      <c r="K137" s="1" t="s">
        <v>741</v>
      </c>
      <c r="L137" s="1" t="s">
        <v>742</v>
      </c>
      <c r="M137" s="1" t="s">
        <v>743</v>
      </c>
      <c r="N137" s="6" t="s">
        <v>1000</v>
      </c>
      <c r="O137" s="1" t="s">
        <v>69</v>
      </c>
      <c r="Y137" s="1">
        <v>1</v>
      </c>
      <c r="Z137" s="7">
        <v>3</v>
      </c>
      <c r="AA137" s="1">
        <v>5</v>
      </c>
      <c r="AB137" s="7">
        <v>3</v>
      </c>
      <c r="AC137" s="1">
        <v>4</v>
      </c>
      <c r="AD137" s="7">
        <v>2</v>
      </c>
      <c r="AE137" s="1">
        <v>8</v>
      </c>
      <c r="AF137" s="7">
        <v>5</v>
      </c>
      <c r="AG137" s="1">
        <v>3</v>
      </c>
      <c r="CK137" s="1">
        <v>34</v>
      </c>
    </row>
    <row r="138" spans="1:89" ht="60" customHeight="1">
      <c r="A138" s="1" t="s">
        <v>1227</v>
      </c>
      <c r="C138" s="1">
        <v>68544901</v>
      </c>
      <c r="D138" s="1" t="str">
        <f t="shared" si="6"/>
        <v>https://www.google.fr/search?q=Puma+68544901&amp;client=firefox-b&amp;tbm=isch&amp;source=lnms&amp;sa=X&amp;ved=0ahUKEwj59ILMoPnTAhXDDxoKHYTrBwYQ_AUIJigB&amp;biw=1920&amp;bih=1009</v>
      </c>
      <c r="E138" s="2" t="str">
        <f t="shared" si="7"/>
        <v>Google Images</v>
      </c>
      <c r="F138" s="3" t="s">
        <v>594</v>
      </c>
      <c r="G138" s="4">
        <v>34</v>
      </c>
      <c r="H138" s="5">
        <f t="shared" si="8"/>
        <v>17.5</v>
      </c>
      <c r="I138" s="3">
        <v>35</v>
      </c>
      <c r="J138" s="1" t="s">
        <v>762</v>
      </c>
      <c r="K138" s="1" t="s">
        <v>751</v>
      </c>
      <c r="L138" s="1" t="s">
        <v>747</v>
      </c>
      <c r="M138" s="1" t="s">
        <v>743</v>
      </c>
      <c r="N138" s="1" t="s">
        <v>819</v>
      </c>
      <c r="O138" s="1" t="s">
        <v>69</v>
      </c>
      <c r="P138" s="7">
        <v>4</v>
      </c>
      <c r="Q138" s="1">
        <v>3</v>
      </c>
      <c r="R138" s="7">
        <v>5</v>
      </c>
      <c r="S138" s="1">
        <v>5</v>
      </c>
      <c r="U138" s="1">
        <v>7</v>
      </c>
      <c r="V138" s="7">
        <v>10</v>
      </c>
      <c r="CK138" s="1">
        <v>34</v>
      </c>
    </row>
    <row r="139" spans="1:89" ht="60" customHeight="1">
      <c r="A139" s="1" t="s">
        <v>1227</v>
      </c>
      <c r="C139" s="1">
        <v>52309916</v>
      </c>
      <c r="D139" s="1" t="str">
        <f t="shared" si="6"/>
        <v>https://www.google.fr/search?q=Puma+52309916&amp;client=firefox-b&amp;tbm=isch&amp;source=lnms&amp;sa=X&amp;ved=0ahUKEwj59ILMoPnTAhXDDxoKHYTrBwYQ_AUIJigB&amp;biw=1920&amp;bih=1009</v>
      </c>
      <c r="E139" s="2" t="str">
        <f t="shared" si="7"/>
        <v>Google Images</v>
      </c>
      <c r="F139" s="3" t="s">
        <v>245</v>
      </c>
      <c r="G139" s="4">
        <v>33</v>
      </c>
      <c r="H139" s="5">
        <f t="shared" si="8"/>
        <v>20</v>
      </c>
      <c r="I139" s="3">
        <v>40</v>
      </c>
      <c r="J139" s="1" t="s">
        <v>757</v>
      </c>
      <c r="K139" s="1" t="s">
        <v>890</v>
      </c>
      <c r="L139" s="1" t="s">
        <v>747</v>
      </c>
      <c r="M139" s="1" t="s">
        <v>743</v>
      </c>
      <c r="N139" s="6" t="s">
        <v>932</v>
      </c>
      <c r="O139" s="1" t="s">
        <v>69</v>
      </c>
      <c r="P139" s="7">
        <v>5</v>
      </c>
      <c r="Q139" s="1">
        <v>12</v>
      </c>
      <c r="R139" s="7">
        <v>16</v>
      </c>
      <c r="CK139" s="1">
        <v>33</v>
      </c>
    </row>
    <row r="140" spans="1:89" ht="60" customHeight="1">
      <c r="A140" s="1" t="s">
        <v>1227</v>
      </c>
      <c r="C140" s="1">
        <v>77923432</v>
      </c>
      <c r="D140" s="1" t="str">
        <f t="shared" si="6"/>
        <v>https://www.google.fr/search?q=Puma+77923432&amp;client=firefox-b&amp;tbm=isch&amp;source=lnms&amp;sa=X&amp;ved=0ahUKEwj59ILMoPnTAhXDDxoKHYTrBwYQ_AUIJigB&amp;biw=1920&amp;bih=1009</v>
      </c>
      <c r="E140" s="2" t="str">
        <f t="shared" si="7"/>
        <v>Google Images</v>
      </c>
      <c r="F140" s="3" t="s">
        <v>708</v>
      </c>
      <c r="G140" s="4">
        <v>33</v>
      </c>
      <c r="H140" s="5">
        <f t="shared" si="8"/>
        <v>20</v>
      </c>
      <c r="I140" s="3">
        <v>40</v>
      </c>
      <c r="J140" s="1" t="s">
        <v>745</v>
      </c>
      <c r="K140" s="1" t="s">
        <v>749</v>
      </c>
      <c r="L140" s="1" t="s">
        <v>747</v>
      </c>
      <c r="M140" s="1" t="s">
        <v>743</v>
      </c>
      <c r="N140" s="1" t="s">
        <v>769</v>
      </c>
      <c r="O140" s="1" t="s">
        <v>69</v>
      </c>
      <c r="Q140" s="1">
        <v>5</v>
      </c>
      <c r="R140" s="7">
        <v>7</v>
      </c>
      <c r="S140" s="1">
        <v>12</v>
      </c>
      <c r="T140" s="7">
        <v>9</v>
      </c>
      <c r="CK140" s="1">
        <v>33</v>
      </c>
    </row>
    <row r="141" spans="1:89" ht="60" customHeight="1">
      <c r="A141" s="1" t="s">
        <v>1227</v>
      </c>
      <c r="C141" s="1">
        <v>77823215</v>
      </c>
      <c r="D141" s="1" t="str">
        <f t="shared" si="6"/>
        <v>https://www.google.fr/search?q=Puma+77823215&amp;client=firefox-b&amp;tbm=isch&amp;source=lnms&amp;sa=X&amp;ved=0ahUKEwj59ILMoPnTAhXDDxoKHYTrBwYQ_AUIJigB&amp;biw=1920&amp;bih=1009</v>
      </c>
      <c r="E141" s="2" t="str">
        <f t="shared" si="7"/>
        <v>Google Images</v>
      </c>
      <c r="F141" s="3" t="s">
        <v>693</v>
      </c>
      <c r="G141" s="4">
        <v>33</v>
      </c>
      <c r="H141" s="5">
        <f t="shared" si="8"/>
        <v>35</v>
      </c>
      <c r="I141" s="3">
        <v>70</v>
      </c>
      <c r="J141" s="1" t="s">
        <v>745</v>
      </c>
      <c r="K141" s="1" t="s">
        <v>749</v>
      </c>
      <c r="L141" s="1" t="s">
        <v>747</v>
      </c>
      <c r="M141" s="1" t="s">
        <v>743</v>
      </c>
      <c r="N141" s="1" t="s">
        <v>783</v>
      </c>
      <c r="O141" s="1" t="s">
        <v>69</v>
      </c>
      <c r="S141" s="1">
        <v>33</v>
      </c>
      <c r="CK141" s="1">
        <v>33</v>
      </c>
    </row>
    <row r="142" spans="1:89" ht="60" customHeight="1">
      <c r="A142" s="1" t="s">
        <v>1227</v>
      </c>
      <c r="C142" s="1" t="s">
        <v>727</v>
      </c>
      <c r="D142" s="1" t="str">
        <f t="shared" si="6"/>
        <v>https://www.google.fr/search?q=Puma+767303MM&amp;client=firefox-b&amp;tbm=isch&amp;source=lnms&amp;sa=X&amp;ved=0ahUKEwj59ILMoPnTAhXDDxoKHYTrBwYQ_AUIJigB&amp;biw=1920&amp;bih=1009</v>
      </c>
      <c r="E142" s="2" t="str">
        <f t="shared" si="7"/>
        <v>Google Images</v>
      </c>
      <c r="F142" s="3" t="s">
        <v>728</v>
      </c>
      <c r="G142" s="4">
        <v>32</v>
      </c>
      <c r="H142" s="5">
        <f t="shared" si="8"/>
        <v>32.5</v>
      </c>
      <c r="I142" s="3">
        <v>65</v>
      </c>
      <c r="J142" s="1" t="s">
        <v>878</v>
      </c>
      <c r="K142" s="1" t="s">
        <v>890</v>
      </c>
      <c r="L142" s="1" t="s">
        <v>747</v>
      </c>
      <c r="M142" s="1" t="s">
        <v>919</v>
      </c>
      <c r="N142" s="1" t="s">
        <v>1028</v>
      </c>
      <c r="O142" s="1" t="s">
        <v>69</v>
      </c>
      <c r="BY142" s="1">
        <v>23</v>
      </c>
      <c r="CC142" s="1">
        <v>9</v>
      </c>
      <c r="CK142" s="1">
        <v>32</v>
      </c>
    </row>
    <row r="143" spans="1:89" ht="60" customHeight="1">
      <c r="A143" s="1" t="s">
        <v>1227</v>
      </c>
      <c r="C143" s="1">
        <v>62980801</v>
      </c>
      <c r="D143" s="1" t="str">
        <f t="shared" si="6"/>
        <v>https://www.google.fr/search?q=Puma+62980801&amp;client=firefox-b&amp;tbm=isch&amp;source=lnms&amp;sa=X&amp;ved=0ahUKEwj59ILMoPnTAhXDDxoKHYTrBwYQ_AUIJigB&amp;biw=1920&amp;bih=1009</v>
      </c>
      <c r="E143" s="2" t="str">
        <f t="shared" si="7"/>
        <v>Google Images</v>
      </c>
      <c r="F143" s="3" t="s">
        <v>464</v>
      </c>
      <c r="G143" s="4">
        <v>32</v>
      </c>
      <c r="H143" s="5">
        <f t="shared" si="8"/>
        <v>40</v>
      </c>
      <c r="I143" s="3">
        <v>80</v>
      </c>
      <c r="J143" s="1" t="s">
        <v>740</v>
      </c>
      <c r="K143" s="1" t="s">
        <v>749</v>
      </c>
      <c r="L143" s="1" t="s">
        <v>747</v>
      </c>
      <c r="M143" s="1" t="s">
        <v>743</v>
      </c>
      <c r="N143" s="6" t="s">
        <v>772</v>
      </c>
      <c r="O143" s="1" t="s">
        <v>69</v>
      </c>
      <c r="P143" s="7">
        <v>5</v>
      </c>
      <c r="Q143" s="1">
        <v>7</v>
      </c>
      <c r="R143" s="7">
        <v>1</v>
      </c>
      <c r="S143" s="1">
        <v>7</v>
      </c>
      <c r="T143" s="7">
        <v>12</v>
      </c>
      <c r="CK143" s="1">
        <v>32</v>
      </c>
    </row>
    <row r="144" spans="1:89" ht="60" customHeight="1">
      <c r="A144" s="1" t="s">
        <v>1227</v>
      </c>
      <c r="C144" s="1">
        <v>52309718</v>
      </c>
      <c r="D144" s="1" t="str">
        <f t="shared" si="6"/>
        <v>https://www.google.fr/search?q=Puma+52309718&amp;client=firefox-b&amp;tbm=isch&amp;source=lnms&amp;sa=X&amp;ved=0ahUKEwj59ILMoPnTAhXDDxoKHYTrBwYQ_AUIJigB&amp;biw=1920&amp;bih=1009</v>
      </c>
      <c r="E144" s="2" t="str">
        <f t="shared" si="7"/>
        <v>Google Images</v>
      </c>
      <c r="F144" s="3" t="s">
        <v>244</v>
      </c>
      <c r="G144" s="4">
        <v>32</v>
      </c>
      <c r="H144" s="5">
        <f t="shared" si="8"/>
        <v>19</v>
      </c>
      <c r="I144" s="3">
        <v>38</v>
      </c>
      <c r="J144" s="1" t="s">
        <v>757</v>
      </c>
      <c r="K144" s="1" t="s">
        <v>891</v>
      </c>
      <c r="L144" s="1" t="s">
        <v>747</v>
      </c>
      <c r="M144" s="1" t="s">
        <v>743</v>
      </c>
      <c r="N144" s="6" t="s">
        <v>934</v>
      </c>
      <c r="O144" s="1" t="s">
        <v>69</v>
      </c>
      <c r="P144" s="7">
        <v>5</v>
      </c>
      <c r="Q144" s="1">
        <v>13</v>
      </c>
      <c r="R144" s="7">
        <v>14</v>
      </c>
      <c r="CK144" s="1">
        <v>32</v>
      </c>
    </row>
    <row r="145" spans="1:89" ht="60" customHeight="1">
      <c r="A145" s="1" t="s">
        <v>1227</v>
      </c>
      <c r="C145" s="1">
        <v>67019247</v>
      </c>
      <c r="D145" s="1" t="str">
        <f t="shared" si="6"/>
        <v>https://www.google.fr/search?q=Puma+67019247&amp;client=firefox-b&amp;tbm=isch&amp;source=lnms&amp;sa=X&amp;ved=0ahUKEwj59ILMoPnTAhXDDxoKHYTrBwYQ_AUIJigB&amp;biw=1920&amp;bih=1009</v>
      </c>
      <c r="E145" s="2" t="str">
        <f t="shared" si="7"/>
        <v>Google Images</v>
      </c>
      <c r="F145" s="3" t="s">
        <v>521</v>
      </c>
      <c r="G145" s="4">
        <v>32</v>
      </c>
      <c r="H145" s="5">
        <f t="shared" si="8"/>
        <v>20</v>
      </c>
      <c r="I145" s="3">
        <v>40</v>
      </c>
      <c r="J145" s="1" t="s">
        <v>877</v>
      </c>
      <c r="K145" s="1" t="s">
        <v>899</v>
      </c>
      <c r="L145" s="1" t="s">
        <v>747</v>
      </c>
      <c r="M145" s="1" t="s">
        <v>919</v>
      </c>
      <c r="N145" s="6" t="s">
        <v>1027</v>
      </c>
      <c r="O145" s="1" t="s">
        <v>69</v>
      </c>
      <c r="BX145" s="7">
        <v>2</v>
      </c>
      <c r="BY145" s="1">
        <v>4</v>
      </c>
      <c r="BZ145" s="7">
        <v>2</v>
      </c>
      <c r="CA145" s="1">
        <v>3</v>
      </c>
      <c r="CB145" s="7">
        <v>12</v>
      </c>
      <c r="CC145" s="1">
        <v>8</v>
      </c>
      <c r="CD145" s="7">
        <v>1</v>
      </c>
      <c r="CK145" s="1">
        <v>32</v>
      </c>
    </row>
    <row r="146" spans="1:89" ht="60" customHeight="1">
      <c r="A146" s="1" t="s">
        <v>1227</v>
      </c>
      <c r="C146" s="1">
        <v>52414248</v>
      </c>
      <c r="D146" s="1" t="str">
        <f t="shared" si="6"/>
        <v>https://www.google.fr/search?q=Puma+52414248&amp;client=firefox-b&amp;tbm=isch&amp;source=lnms&amp;sa=X&amp;ved=0ahUKEwj59ILMoPnTAhXDDxoKHYTrBwYQ_AUIJigB&amp;biw=1920&amp;bih=1009</v>
      </c>
      <c r="E146" s="2" t="str">
        <f t="shared" si="7"/>
        <v>Google Images</v>
      </c>
      <c r="F146" s="3" t="s">
        <v>285</v>
      </c>
      <c r="G146" s="4">
        <v>32</v>
      </c>
      <c r="H146" s="5">
        <f t="shared" si="8"/>
        <v>30</v>
      </c>
      <c r="I146" s="3">
        <v>60</v>
      </c>
      <c r="J146" s="1" t="s">
        <v>757</v>
      </c>
      <c r="K146" s="1" t="s">
        <v>893</v>
      </c>
      <c r="L146" s="1" t="s">
        <v>747</v>
      </c>
      <c r="M146" s="1" t="s">
        <v>743</v>
      </c>
      <c r="N146" s="6" t="s">
        <v>933</v>
      </c>
      <c r="O146" s="1" t="s">
        <v>69</v>
      </c>
      <c r="P146" s="7">
        <v>17</v>
      </c>
      <c r="Q146" s="1">
        <v>10</v>
      </c>
      <c r="R146" s="7">
        <v>5</v>
      </c>
      <c r="CK146" s="1">
        <v>32</v>
      </c>
    </row>
    <row r="147" spans="1:89" ht="60" customHeight="1">
      <c r="A147" s="1" t="s">
        <v>1227</v>
      </c>
      <c r="C147" s="1">
        <v>40104801</v>
      </c>
      <c r="D147" s="1" t="str">
        <f t="shared" si="6"/>
        <v>https://www.google.fr/search?q=Puma+40104801&amp;client=firefox-b&amp;tbm=isch&amp;source=lnms&amp;sa=X&amp;ved=0ahUKEwj59ILMoPnTAhXDDxoKHYTrBwYQ_AUIJigB&amp;biw=1920&amp;bih=1009</v>
      </c>
      <c r="E147" s="2" t="str">
        <f t="shared" si="7"/>
        <v>Google Images</v>
      </c>
      <c r="F147" s="3" t="s">
        <v>216</v>
      </c>
      <c r="G147" s="4">
        <v>31</v>
      </c>
      <c r="H147" s="5">
        <f t="shared" si="8"/>
        <v>55</v>
      </c>
      <c r="I147" s="3">
        <v>110</v>
      </c>
      <c r="J147" s="1" t="s">
        <v>774</v>
      </c>
      <c r="K147" s="1" t="s">
        <v>741</v>
      </c>
      <c r="L147" s="1" t="s">
        <v>742</v>
      </c>
      <c r="M147" s="1" t="s">
        <v>743</v>
      </c>
      <c r="N147" s="6" t="s">
        <v>822</v>
      </c>
      <c r="O147" s="1" t="s">
        <v>69</v>
      </c>
      <c r="Z147" s="7">
        <v>2</v>
      </c>
      <c r="AA147" s="1">
        <v>3</v>
      </c>
      <c r="AC147" s="1">
        <v>3</v>
      </c>
      <c r="AD147" s="7">
        <v>1</v>
      </c>
      <c r="AE147" s="1">
        <v>3</v>
      </c>
      <c r="AF147" s="7">
        <v>3</v>
      </c>
      <c r="AH147" s="7">
        <v>3</v>
      </c>
      <c r="AI147" s="1">
        <v>3</v>
      </c>
      <c r="AJ147" s="7">
        <v>3</v>
      </c>
      <c r="AK147" s="1">
        <v>3</v>
      </c>
      <c r="AL147" s="7">
        <v>2</v>
      </c>
      <c r="AN147" s="7">
        <v>1</v>
      </c>
      <c r="AO147" s="1">
        <v>1</v>
      </c>
      <c r="CK147" s="1">
        <v>31</v>
      </c>
    </row>
    <row r="148" spans="1:89" ht="60" customHeight="1">
      <c r="A148" s="1" t="s">
        <v>1227</v>
      </c>
      <c r="C148" s="1">
        <v>52310101</v>
      </c>
      <c r="D148" s="1" t="str">
        <f t="shared" si="6"/>
        <v>https://www.google.fr/search?q=Puma+52310101&amp;client=firefox-b&amp;tbm=isch&amp;source=lnms&amp;sa=X&amp;ved=0ahUKEwj59ILMoPnTAhXDDxoKHYTrBwYQ_AUIJigB&amp;biw=1920&amp;bih=1009</v>
      </c>
      <c r="E148" s="2" t="str">
        <f t="shared" si="7"/>
        <v>Google Images</v>
      </c>
      <c r="F148" s="3" t="s">
        <v>246</v>
      </c>
      <c r="G148" s="4">
        <v>31</v>
      </c>
      <c r="H148" s="5">
        <f t="shared" si="8"/>
        <v>20</v>
      </c>
      <c r="I148" s="3">
        <v>40</v>
      </c>
      <c r="J148" s="1" t="s">
        <v>757</v>
      </c>
      <c r="K148" s="1" t="s">
        <v>894</v>
      </c>
      <c r="L148" s="1" t="s">
        <v>747</v>
      </c>
      <c r="M148" s="1" t="s">
        <v>743</v>
      </c>
      <c r="N148" s="6" t="s">
        <v>936</v>
      </c>
      <c r="O148" s="1" t="s">
        <v>69</v>
      </c>
      <c r="P148" s="7">
        <v>4</v>
      </c>
      <c r="Q148" s="1">
        <v>12</v>
      </c>
      <c r="R148" s="7">
        <v>15</v>
      </c>
      <c r="CK148" s="1">
        <v>31</v>
      </c>
    </row>
    <row r="149" spans="1:89" ht="60" customHeight="1">
      <c r="A149" s="1" t="s">
        <v>1227</v>
      </c>
      <c r="C149" s="1">
        <v>77779768</v>
      </c>
      <c r="D149" s="1" t="str">
        <f t="shared" si="6"/>
        <v>https://www.google.fr/search?q=Puma+77779768&amp;client=firefox-b&amp;tbm=isch&amp;source=lnms&amp;sa=X&amp;ved=0ahUKEwj59ILMoPnTAhXDDxoKHYTrBwYQ_AUIJigB&amp;biw=1920&amp;bih=1009</v>
      </c>
      <c r="E149" s="2" t="str">
        <f t="shared" si="7"/>
        <v>Google Images</v>
      </c>
      <c r="F149" s="3" t="s">
        <v>689</v>
      </c>
      <c r="G149" s="4">
        <v>31</v>
      </c>
      <c r="H149" s="5">
        <f t="shared" si="8"/>
        <v>40</v>
      </c>
      <c r="I149" s="3">
        <v>80</v>
      </c>
      <c r="J149" s="1" t="s">
        <v>745</v>
      </c>
      <c r="K149" s="1" t="s">
        <v>751</v>
      </c>
      <c r="L149" s="1" t="s">
        <v>747</v>
      </c>
      <c r="M149" s="1" t="s">
        <v>743</v>
      </c>
      <c r="N149" s="1" t="s">
        <v>1029</v>
      </c>
      <c r="O149" s="1" t="s">
        <v>69</v>
      </c>
      <c r="Q149" s="1">
        <v>6</v>
      </c>
      <c r="R149" s="7">
        <v>8</v>
      </c>
      <c r="S149" s="1">
        <v>10</v>
      </c>
      <c r="T149" s="7">
        <v>6</v>
      </c>
      <c r="U149" s="1">
        <v>1</v>
      </c>
      <c r="CK149" s="1">
        <v>31</v>
      </c>
    </row>
    <row r="150" spans="1:89" ht="60" customHeight="1">
      <c r="A150" s="1" t="s">
        <v>1227</v>
      </c>
      <c r="C150" s="1">
        <v>52219233</v>
      </c>
      <c r="D150" s="1" t="str">
        <f t="shared" si="6"/>
        <v>https://www.google.fr/search?q=Puma+52219233&amp;client=firefox-b&amp;tbm=isch&amp;source=lnms&amp;sa=X&amp;ved=0ahUKEwj59ILMoPnTAhXDDxoKHYTrBwYQ_AUIJigB&amp;biw=1920&amp;bih=1009</v>
      </c>
      <c r="E150" s="2" t="str">
        <f t="shared" si="7"/>
        <v>Google Images</v>
      </c>
      <c r="F150" s="3" t="s">
        <v>237</v>
      </c>
      <c r="G150" s="4">
        <v>31</v>
      </c>
      <c r="H150" s="5">
        <f t="shared" si="8"/>
        <v>19</v>
      </c>
      <c r="I150" s="3">
        <v>38</v>
      </c>
      <c r="J150" s="1" t="s">
        <v>757</v>
      </c>
      <c r="K150" s="1" t="s">
        <v>894</v>
      </c>
      <c r="L150" s="1" t="s">
        <v>747</v>
      </c>
      <c r="M150" s="1" t="s">
        <v>743</v>
      </c>
      <c r="N150" s="6" t="s">
        <v>937</v>
      </c>
      <c r="O150" s="1" t="s">
        <v>69</v>
      </c>
      <c r="P150" s="7">
        <v>16</v>
      </c>
      <c r="Q150" s="1">
        <v>6</v>
      </c>
      <c r="R150" s="7">
        <v>8</v>
      </c>
      <c r="S150" s="1">
        <v>1</v>
      </c>
      <c r="CK150" s="1">
        <v>31</v>
      </c>
    </row>
    <row r="151" spans="1:89" ht="60" customHeight="1">
      <c r="A151" s="1" t="s">
        <v>1227</v>
      </c>
      <c r="C151" s="1">
        <v>62401160</v>
      </c>
      <c r="D151" s="1" t="str">
        <f t="shared" si="6"/>
        <v>https://www.google.fr/search?q=Puma+62401160&amp;client=firefox-b&amp;tbm=isch&amp;source=lnms&amp;sa=X&amp;ved=0ahUKEwj59ILMoPnTAhXDDxoKHYTrBwYQ_AUIJigB&amp;biw=1920&amp;bih=1009</v>
      </c>
      <c r="E151" s="2" t="str">
        <f t="shared" si="7"/>
        <v>Google Images</v>
      </c>
      <c r="F151" s="3" t="s">
        <v>393</v>
      </c>
      <c r="G151" s="4">
        <v>31</v>
      </c>
      <c r="H151" s="5">
        <f t="shared" si="8"/>
        <v>60</v>
      </c>
      <c r="I151" s="3">
        <v>120</v>
      </c>
      <c r="J151" s="1" t="s">
        <v>774</v>
      </c>
      <c r="K151" s="1" t="s">
        <v>751</v>
      </c>
      <c r="L151" s="1" t="s">
        <v>747</v>
      </c>
      <c r="M151" s="1" t="s">
        <v>743</v>
      </c>
      <c r="N151" s="6" t="s">
        <v>821</v>
      </c>
      <c r="O151" s="1" t="s">
        <v>69</v>
      </c>
      <c r="P151" s="7">
        <v>5</v>
      </c>
      <c r="Q151" s="1">
        <v>6</v>
      </c>
      <c r="R151" s="7">
        <v>6</v>
      </c>
      <c r="S151" s="1">
        <v>8</v>
      </c>
      <c r="T151" s="7">
        <v>6</v>
      </c>
      <c r="CK151" s="1">
        <v>31</v>
      </c>
    </row>
    <row r="152" spans="1:89" ht="60" customHeight="1">
      <c r="A152" s="1" t="s">
        <v>1227</v>
      </c>
      <c r="C152" s="1">
        <v>52405701</v>
      </c>
      <c r="D152" s="1" t="str">
        <f t="shared" si="6"/>
        <v>https://www.google.fr/search?q=Puma+52405701&amp;client=firefox-b&amp;tbm=isch&amp;source=lnms&amp;sa=X&amp;ved=0ahUKEwj59ILMoPnTAhXDDxoKHYTrBwYQ_AUIJigB&amp;biw=1920&amp;bih=1009</v>
      </c>
      <c r="E152" s="2" t="str">
        <f t="shared" si="7"/>
        <v>Google Images</v>
      </c>
      <c r="F152" s="3" t="s">
        <v>280</v>
      </c>
      <c r="G152" s="4">
        <v>31</v>
      </c>
      <c r="H152" s="5">
        <f t="shared" si="8"/>
        <v>45</v>
      </c>
      <c r="I152" s="3">
        <v>90</v>
      </c>
      <c r="J152" s="1" t="s">
        <v>879</v>
      </c>
      <c r="K152" s="1" t="s">
        <v>893</v>
      </c>
      <c r="L152" s="1" t="s">
        <v>747</v>
      </c>
      <c r="M152" s="1" t="s">
        <v>743</v>
      </c>
      <c r="N152" s="6" t="s">
        <v>772</v>
      </c>
      <c r="O152" s="1" t="s">
        <v>69</v>
      </c>
      <c r="P152" s="7">
        <v>14</v>
      </c>
      <c r="Q152" s="1">
        <v>12</v>
      </c>
      <c r="R152" s="7">
        <v>5</v>
      </c>
      <c r="CK152" s="1">
        <v>31</v>
      </c>
    </row>
    <row r="153" spans="1:89" ht="60" customHeight="1">
      <c r="A153" s="1" t="s">
        <v>1227</v>
      </c>
      <c r="C153" s="1">
        <v>40104802</v>
      </c>
      <c r="D153" s="1" t="str">
        <f t="shared" si="6"/>
        <v>https://www.google.fr/search?q=Puma+40104802&amp;client=firefox-b&amp;tbm=isch&amp;source=lnms&amp;sa=X&amp;ved=0ahUKEwj59ILMoPnTAhXDDxoKHYTrBwYQ_AUIJigB&amp;biw=1920&amp;bih=1009</v>
      </c>
      <c r="E153" s="2" t="str">
        <f t="shared" si="7"/>
        <v>Google Images</v>
      </c>
      <c r="F153" s="3" t="s">
        <v>216</v>
      </c>
      <c r="G153" s="4">
        <v>30</v>
      </c>
      <c r="H153" s="5">
        <f t="shared" si="8"/>
        <v>55</v>
      </c>
      <c r="I153" s="3">
        <v>110</v>
      </c>
      <c r="J153" s="1" t="s">
        <v>774</v>
      </c>
      <c r="K153" s="1" t="s">
        <v>741</v>
      </c>
      <c r="L153" s="1" t="s">
        <v>742</v>
      </c>
      <c r="M153" s="1" t="s">
        <v>743</v>
      </c>
      <c r="N153" s="6" t="s">
        <v>823</v>
      </c>
      <c r="O153" s="1" t="s">
        <v>69</v>
      </c>
      <c r="Z153" s="7">
        <v>1</v>
      </c>
      <c r="AA153" s="1">
        <v>2</v>
      </c>
      <c r="AC153" s="1">
        <v>2</v>
      </c>
      <c r="AD153" s="7">
        <v>2</v>
      </c>
      <c r="AE153" s="1">
        <v>3</v>
      </c>
      <c r="AF153" s="7">
        <v>3</v>
      </c>
      <c r="AH153" s="7">
        <v>3</v>
      </c>
      <c r="AI153" s="1">
        <v>3</v>
      </c>
      <c r="AJ153" s="7">
        <v>3</v>
      </c>
      <c r="AK153" s="1">
        <v>3</v>
      </c>
      <c r="AL153" s="7">
        <v>2</v>
      </c>
      <c r="AN153" s="7">
        <v>1</v>
      </c>
      <c r="AO153" s="1">
        <v>1</v>
      </c>
      <c r="AP153" s="7">
        <v>1</v>
      </c>
      <c r="CK153" s="1">
        <v>30</v>
      </c>
    </row>
    <row r="154" spans="1:89" ht="60" customHeight="1">
      <c r="A154" s="1" t="s">
        <v>1227</v>
      </c>
      <c r="C154" s="1">
        <v>40104301</v>
      </c>
      <c r="D154" s="1" t="str">
        <f t="shared" si="6"/>
        <v>https://www.google.fr/search?q=Puma+40104301&amp;client=firefox-b&amp;tbm=isch&amp;source=lnms&amp;sa=X&amp;ved=0ahUKEwj59ILMoPnTAhXDDxoKHYTrBwYQ_AUIJigB&amp;biw=1920&amp;bih=1009</v>
      </c>
      <c r="E154" s="2" t="str">
        <f t="shared" si="7"/>
        <v>Google Images</v>
      </c>
      <c r="F154" s="3" t="s">
        <v>215</v>
      </c>
      <c r="G154" s="4">
        <v>30</v>
      </c>
      <c r="H154" s="5">
        <f t="shared" si="8"/>
        <v>55</v>
      </c>
      <c r="I154" s="3">
        <v>110</v>
      </c>
      <c r="J154" s="1" t="s">
        <v>774</v>
      </c>
      <c r="K154" s="1" t="s">
        <v>741</v>
      </c>
      <c r="L154" s="1" t="s">
        <v>742</v>
      </c>
      <c r="M154" s="1" t="s">
        <v>743</v>
      </c>
      <c r="N154" s="6" t="s">
        <v>818</v>
      </c>
      <c r="O154" s="1" t="s">
        <v>69</v>
      </c>
      <c r="AA154" s="1">
        <v>1</v>
      </c>
      <c r="AC154" s="1">
        <v>3</v>
      </c>
      <c r="AE154" s="1">
        <v>1</v>
      </c>
      <c r="AF154" s="7">
        <v>3</v>
      </c>
      <c r="AH154" s="7">
        <v>4</v>
      </c>
      <c r="AI154" s="1">
        <v>5</v>
      </c>
      <c r="AJ154" s="7">
        <v>2</v>
      </c>
      <c r="AK154" s="1">
        <v>6</v>
      </c>
      <c r="AL154" s="7">
        <v>2</v>
      </c>
      <c r="AM154" s="1">
        <v>1</v>
      </c>
      <c r="AN154" s="7">
        <v>2</v>
      </c>
      <c r="CK154" s="1">
        <v>30</v>
      </c>
    </row>
    <row r="155" spans="1:89" ht="60" customHeight="1">
      <c r="A155" s="1" t="s">
        <v>1227</v>
      </c>
      <c r="C155" s="1">
        <v>40225701</v>
      </c>
      <c r="D155" s="1" t="str">
        <f t="shared" si="6"/>
        <v>https://www.google.fr/search?q=Puma+40225701&amp;client=firefox-b&amp;tbm=isch&amp;source=lnms&amp;sa=X&amp;ved=0ahUKEwj59ILMoPnTAhXDDxoKHYTrBwYQ_AUIJigB&amp;biw=1920&amp;bih=1009</v>
      </c>
      <c r="E155" s="2" t="str">
        <f t="shared" si="7"/>
        <v>Google Images</v>
      </c>
      <c r="F155" s="3" t="s">
        <v>224</v>
      </c>
      <c r="G155" s="4">
        <v>30</v>
      </c>
      <c r="H155" s="5">
        <f t="shared" si="8"/>
        <v>65</v>
      </c>
      <c r="I155" s="3">
        <v>130</v>
      </c>
      <c r="J155" s="1" t="s">
        <v>774</v>
      </c>
      <c r="K155" s="1" t="s">
        <v>741</v>
      </c>
      <c r="L155" s="1" t="s">
        <v>742</v>
      </c>
      <c r="M155" s="1" t="s">
        <v>743</v>
      </c>
      <c r="N155" s="6" t="s">
        <v>824</v>
      </c>
      <c r="O155" s="1" t="s">
        <v>69</v>
      </c>
      <c r="AA155" s="1">
        <v>1</v>
      </c>
      <c r="AC155" s="1">
        <v>2</v>
      </c>
      <c r="AD155" s="7">
        <v>2</v>
      </c>
      <c r="AE155" s="1">
        <v>3</v>
      </c>
      <c r="AF155" s="7">
        <v>3</v>
      </c>
      <c r="AH155" s="7">
        <v>3</v>
      </c>
      <c r="AI155" s="1">
        <v>4</v>
      </c>
      <c r="AJ155" s="7">
        <v>3</v>
      </c>
      <c r="AK155" s="1">
        <v>4</v>
      </c>
      <c r="AL155" s="7">
        <v>2</v>
      </c>
      <c r="AN155" s="7">
        <v>1</v>
      </c>
      <c r="AO155" s="1">
        <v>1</v>
      </c>
      <c r="AP155" s="7">
        <v>1</v>
      </c>
      <c r="CK155" s="1">
        <v>30</v>
      </c>
    </row>
    <row r="156" spans="1:89" ht="60" customHeight="1">
      <c r="A156" s="1" t="s">
        <v>1227</v>
      </c>
      <c r="C156" s="1">
        <v>40225702</v>
      </c>
      <c r="D156" s="1" t="str">
        <f t="shared" si="6"/>
        <v>https://www.google.fr/search?q=Puma+40225702&amp;client=firefox-b&amp;tbm=isch&amp;source=lnms&amp;sa=X&amp;ved=0ahUKEwj59ILMoPnTAhXDDxoKHYTrBwYQ_AUIJigB&amp;biw=1920&amp;bih=1009</v>
      </c>
      <c r="E156" s="2" t="str">
        <f t="shared" si="7"/>
        <v>Google Images</v>
      </c>
      <c r="F156" s="3" t="s">
        <v>224</v>
      </c>
      <c r="G156" s="4">
        <v>30</v>
      </c>
      <c r="H156" s="5">
        <f t="shared" si="8"/>
        <v>65</v>
      </c>
      <c r="I156" s="3">
        <v>130</v>
      </c>
      <c r="J156" s="1" t="s">
        <v>774</v>
      </c>
      <c r="K156" s="1" t="s">
        <v>741</v>
      </c>
      <c r="L156" s="1" t="s">
        <v>742</v>
      </c>
      <c r="M156" s="1" t="s">
        <v>743</v>
      </c>
      <c r="N156" s="6" t="s">
        <v>825</v>
      </c>
      <c r="O156" s="1" t="s">
        <v>69</v>
      </c>
      <c r="AA156" s="1">
        <v>1</v>
      </c>
      <c r="AC156" s="1">
        <v>2</v>
      </c>
      <c r="AD156" s="7">
        <v>2</v>
      </c>
      <c r="AE156" s="1">
        <v>3</v>
      </c>
      <c r="AF156" s="7">
        <v>3</v>
      </c>
      <c r="AH156" s="7">
        <v>3</v>
      </c>
      <c r="AI156" s="1">
        <v>4</v>
      </c>
      <c r="AJ156" s="7">
        <v>3</v>
      </c>
      <c r="AK156" s="1">
        <v>4</v>
      </c>
      <c r="AL156" s="7">
        <v>2</v>
      </c>
      <c r="AN156" s="7">
        <v>1</v>
      </c>
      <c r="AO156" s="1">
        <v>1</v>
      </c>
      <c r="AP156" s="7">
        <v>1</v>
      </c>
      <c r="CK156" s="1">
        <v>30</v>
      </c>
    </row>
    <row r="157" spans="1:89" ht="60" customHeight="1">
      <c r="A157" s="1" t="s">
        <v>1227</v>
      </c>
      <c r="C157" s="1">
        <v>52309701</v>
      </c>
      <c r="D157" s="1" t="str">
        <f t="shared" si="6"/>
        <v>https://www.google.fr/search?q=Puma+52309701&amp;client=firefox-b&amp;tbm=isch&amp;source=lnms&amp;sa=X&amp;ved=0ahUKEwj59ILMoPnTAhXDDxoKHYTrBwYQ_AUIJigB&amp;biw=1920&amp;bih=1009</v>
      </c>
      <c r="E157" s="2" t="str">
        <f t="shared" si="7"/>
        <v>Google Images</v>
      </c>
      <c r="F157" s="3" t="s">
        <v>244</v>
      </c>
      <c r="G157" s="4">
        <v>30</v>
      </c>
      <c r="H157" s="5">
        <f t="shared" si="8"/>
        <v>19</v>
      </c>
      <c r="I157" s="3">
        <v>38</v>
      </c>
      <c r="J157" s="1" t="s">
        <v>757</v>
      </c>
      <c r="K157" s="1" t="s">
        <v>891</v>
      </c>
      <c r="L157" s="1" t="s">
        <v>747</v>
      </c>
      <c r="M157" s="1" t="s">
        <v>743</v>
      </c>
      <c r="N157" s="6" t="s">
        <v>936</v>
      </c>
      <c r="O157" s="1" t="s">
        <v>69</v>
      </c>
      <c r="P157" s="7">
        <v>4</v>
      </c>
      <c r="Q157" s="1">
        <v>12</v>
      </c>
      <c r="R157" s="7">
        <v>14</v>
      </c>
      <c r="CK157" s="1">
        <v>30</v>
      </c>
    </row>
    <row r="158" spans="1:89" ht="60" customHeight="1">
      <c r="A158" s="1" t="s">
        <v>1227</v>
      </c>
      <c r="C158" s="1">
        <v>62430601</v>
      </c>
      <c r="D158" s="1" t="str">
        <f t="shared" si="6"/>
        <v>https://www.google.fr/search?q=Puma+62430601&amp;client=firefox-b&amp;tbm=isch&amp;source=lnms&amp;sa=X&amp;ved=0ahUKEwj59ILMoPnTAhXDDxoKHYTrBwYQ_AUIJigB&amp;biw=1920&amp;bih=1009</v>
      </c>
      <c r="E158" s="2" t="str">
        <f t="shared" si="7"/>
        <v>Google Images</v>
      </c>
      <c r="F158" s="3" t="s">
        <v>422</v>
      </c>
      <c r="G158" s="4">
        <v>30</v>
      </c>
      <c r="H158" s="5">
        <f t="shared" si="8"/>
        <v>40</v>
      </c>
      <c r="I158" s="3">
        <v>80</v>
      </c>
      <c r="J158" s="1" t="s">
        <v>740</v>
      </c>
      <c r="K158" s="1" t="s">
        <v>749</v>
      </c>
      <c r="L158" s="1" t="s">
        <v>747</v>
      </c>
      <c r="M158" s="1" t="s">
        <v>743</v>
      </c>
      <c r="N158" s="6" t="s">
        <v>925</v>
      </c>
      <c r="O158" s="1" t="s">
        <v>69</v>
      </c>
      <c r="P158" s="7">
        <v>5</v>
      </c>
      <c r="Q158" s="1">
        <v>10</v>
      </c>
      <c r="R158" s="7">
        <v>10</v>
      </c>
      <c r="S158" s="1">
        <v>5</v>
      </c>
      <c r="CK158" s="1">
        <v>30</v>
      </c>
    </row>
    <row r="159" spans="1:89" ht="60" customHeight="1">
      <c r="A159" s="1" t="s">
        <v>1227</v>
      </c>
      <c r="C159" s="1">
        <v>62430681</v>
      </c>
      <c r="D159" s="1" t="str">
        <f t="shared" si="6"/>
        <v>https://www.google.fr/search?q=Puma+62430681&amp;client=firefox-b&amp;tbm=isch&amp;source=lnms&amp;sa=X&amp;ved=0ahUKEwj59ILMoPnTAhXDDxoKHYTrBwYQ_AUIJigB&amp;biw=1920&amp;bih=1009</v>
      </c>
      <c r="E159" s="2" t="str">
        <f t="shared" si="7"/>
        <v>Google Images</v>
      </c>
      <c r="F159" s="3" t="s">
        <v>422</v>
      </c>
      <c r="G159" s="4">
        <v>30</v>
      </c>
      <c r="H159" s="5">
        <f t="shared" si="8"/>
        <v>40</v>
      </c>
      <c r="I159" s="3">
        <v>80</v>
      </c>
      <c r="J159" s="1" t="s">
        <v>740</v>
      </c>
      <c r="K159" s="1" t="s">
        <v>749</v>
      </c>
      <c r="L159" s="1" t="s">
        <v>747</v>
      </c>
      <c r="M159" s="1" t="s">
        <v>743</v>
      </c>
      <c r="N159" s="6" t="s">
        <v>1030</v>
      </c>
      <c r="O159" s="1" t="s">
        <v>69</v>
      </c>
      <c r="P159" s="7">
        <v>5</v>
      </c>
      <c r="Q159" s="1">
        <v>10</v>
      </c>
      <c r="R159" s="7">
        <v>10</v>
      </c>
      <c r="S159" s="1">
        <v>5</v>
      </c>
      <c r="CK159" s="1">
        <v>30</v>
      </c>
    </row>
    <row r="160" spans="1:89" ht="60" customHeight="1">
      <c r="A160" s="1" t="s">
        <v>1227</v>
      </c>
      <c r="C160" s="1">
        <v>62430201</v>
      </c>
      <c r="D160" s="1" t="str">
        <f t="shared" si="6"/>
        <v>https://www.google.fr/search?q=Puma+62430201&amp;client=firefox-b&amp;tbm=isch&amp;source=lnms&amp;sa=X&amp;ved=0ahUKEwj59ILMoPnTAhXDDxoKHYTrBwYQ_AUIJigB&amp;biw=1920&amp;bih=1009</v>
      </c>
      <c r="E160" s="2" t="str">
        <f t="shared" si="7"/>
        <v>Google Images</v>
      </c>
      <c r="F160" s="3" t="s">
        <v>421</v>
      </c>
      <c r="G160" s="4">
        <v>30</v>
      </c>
      <c r="H160" s="5">
        <f t="shared" si="8"/>
        <v>22.5</v>
      </c>
      <c r="I160" s="3">
        <v>45</v>
      </c>
      <c r="J160" s="1" t="s">
        <v>740</v>
      </c>
      <c r="K160" s="1" t="s">
        <v>751</v>
      </c>
      <c r="L160" s="1" t="s">
        <v>747</v>
      </c>
      <c r="M160" s="1" t="s">
        <v>743</v>
      </c>
      <c r="N160" s="6" t="s">
        <v>925</v>
      </c>
      <c r="O160" s="1" t="s">
        <v>69</v>
      </c>
      <c r="P160" s="7">
        <v>5</v>
      </c>
      <c r="Q160" s="1">
        <v>10</v>
      </c>
      <c r="R160" s="7">
        <v>10</v>
      </c>
      <c r="S160" s="1">
        <v>5</v>
      </c>
      <c r="CK160" s="1">
        <v>30</v>
      </c>
    </row>
    <row r="161" spans="1:89" ht="60" customHeight="1">
      <c r="A161" s="1" t="s">
        <v>1227</v>
      </c>
      <c r="C161" s="1">
        <v>52030471</v>
      </c>
      <c r="D161" s="1" t="str">
        <f t="shared" si="6"/>
        <v>https://www.google.fr/search?q=Puma+52030471&amp;client=firefox-b&amp;tbm=isch&amp;source=lnms&amp;sa=X&amp;ved=0ahUKEwj59ILMoPnTAhXDDxoKHYTrBwYQ_AUIJigB&amp;biw=1920&amp;bih=1009</v>
      </c>
      <c r="E161" s="2" t="str">
        <f t="shared" si="7"/>
        <v>Google Images</v>
      </c>
      <c r="F161" s="3" t="s">
        <v>230</v>
      </c>
      <c r="G161" s="4">
        <v>30</v>
      </c>
      <c r="H161" s="5">
        <f t="shared" si="8"/>
        <v>15</v>
      </c>
      <c r="I161" s="3">
        <v>30</v>
      </c>
      <c r="J161" s="1" t="s">
        <v>757</v>
      </c>
      <c r="K161" s="1" t="s">
        <v>894</v>
      </c>
      <c r="L161" s="1" t="s">
        <v>747</v>
      </c>
      <c r="M161" s="1" t="s">
        <v>743</v>
      </c>
      <c r="N161" s="6" t="s">
        <v>938</v>
      </c>
      <c r="O161" s="1" t="s">
        <v>69</v>
      </c>
      <c r="P161" s="7">
        <v>17</v>
      </c>
      <c r="Q161" s="1">
        <v>13</v>
      </c>
      <c r="CK161" s="1">
        <v>30</v>
      </c>
    </row>
    <row r="162" spans="1:89" ht="60" customHeight="1">
      <c r="A162" s="1" t="s">
        <v>1227</v>
      </c>
      <c r="C162" s="1">
        <v>52387569</v>
      </c>
      <c r="D162" s="1" t="str">
        <f t="shared" si="6"/>
        <v>https://www.google.fr/search?q=Puma+52387569&amp;client=firefox-b&amp;tbm=isch&amp;source=lnms&amp;sa=X&amp;ved=0ahUKEwj59ILMoPnTAhXDDxoKHYTrBwYQ_AUIJigB&amp;biw=1920&amp;bih=1009</v>
      </c>
      <c r="E162" s="2" t="str">
        <f t="shared" si="7"/>
        <v>Google Images</v>
      </c>
      <c r="F162" s="3" t="s">
        <v>276</v>
      </c>
      <c r="G162" s="4">
        <v>30</v>
      </c>
      <c r="H162" s="5">
        <f t="shared" si="8"/>
        <v>15</v>
      </c>
      <c r="I162" s="3">
        <v>30</v>
      </c>
      <c r="J162" s="1" t="s">
        <v>757</v>
      </c>
      <c r="K162" s="1" t="s">
        <v>751</v>
      </c>
      <c r="L162" s="1" t="s">
        <v>747</v>
      </c>
      <c r="M162" s="1" t="s">
        <v>743</v>
      </c>
      <c r="N162" s="6" t="s">
        <v>935</v>
      </c>
      <c r="O162" s="1" t="s">
        <v>69</v>
      </c>
      <c r="P162" s="7">
        <v>22</v>
      </c>
      <c r="Q162" s="1">
        <v>7</v>
      </c>
      <c r="S162" s="1">
        <v>1</v>
      </c>
      <c r="CK162" s="1">
        <v>30</v>
      </c>
    </row>
    <row r="163" spans="1:89" ht="60" customHeight="1">
      <c r="A163" s="1" t="s">
        <v>1227</v>
      </c>
      <c r="C163" s="1">
        <v>67597820</v>
      </c>
      <c r="D163" s="1" t="str">
        <f t="shared" si="6"/>
        <v>https://www.google.fr/search?q=Puma+67597820&amp;client=firefox-b&amp;tbm=isch&amp;source=lnms&amp;sa=X&amp;ved=0ahUKEwj59ILMoPnTAhXDDxoKHYTrBwYQ_AUIJigB&amp;biw=1920&amp;bih=1009</v>
      </c>
      <c r="E163" s="2" t="str">
        <f t="shared" si="7"/>
        <v>Google Images</v>
      </c>
      <c r="F163" s="3" t="s">
        <v>536</v>
      </c>
      <c r="G163" s="4">
        <v>29</v>
      </c>
      <c r="H163" s="5">
        <f t="shared" si="8"/>
        <v>27.5</v>
      </c>
      <c r="I163" s="3">
        <v>55</v>
      </c>
      <c r="J163" s="1" t="s">
        <v>789</v>
      </c>
      <c r="K163" s="1" t="s">
        <v>751</v>
      </c>
      <c r="L163" s="1" t="s">
        <v>747</v>
      </c>
      <c r="M163" s="1" t="s">
        <v>743</v>
      </c>
      <c r="N163" s="6" t="s">
        <v>826</v>
      </c>
      <c r="O163" s="1" t="s">
        <v>69</v>
      </c>
      <c r="P163" s="7">
        <v>2</v>
      </c>
      <c r="Q163" s="1">
        <v>8</v>
      </c>
      <c r="R163" s="7">
        <v>11</v>
      </c>
      <c r="S163" s="1">
        <v>4</v>
      </c>
      <c r="T163" s="7">
        <v>3</v>
      </c>
      <c r="U163" s="1">
        <v>1</v>
      </c>
      <c r="CK163" s="1">
        <v>29</v>
      </c>
    </row>
    <row r="164" spans="1:89" ht="60" customHeight="1">
      <c r="A164" s="1" t="s">
        <v>1227</v>
      </c>
      <c r="C164" s="1">
        <v>40117902</v>
      </c>
      <c r="D164" s="1" t="str">
        <f t="shared" si="6"/>
        <v>https://www.google.fr/search?q=Puma+40117902&amp;client=firefox-b&amp;tbm=isch&amp;source=lnms&amp;sa=X&amp;ved=0ahUKEwj59ILMoPnTAhXDDxoKHYTrBwYQ_AUIJigB&amp;biw=1920&amp;bih=1009</v>
      </c>
      <c r="E164" s="2" t="str">
        <f t="shared" si="7"/>
        <v>Google Images</v>
      </c>
      <c r="F164" s="3" t="s">
        <v>218</v>
      </c>
      <c r="G164" s="4">
        <v>29</v>
      </c>
      <c r="H164" s="5">
        <f t="shared" si="8"/>
        <v>60</v>
      </c>
      <c r="I164" s="3">
        <v>120</v>
      </c>
      <c r="J164" s="1" t="s">
        <v>774</v>
      </c>
      <c r="K164" s="1" t="s">
        <v>741</v>
      </c>
      <c r="L164" s="1" t="s">
        <v>742</v>
      </c>
      <c r="M164" s="1" t="s">
        <v>743</v>
      </c>
      <c r="N164" s="6" t="s">
        <v>827</v>
      </c>
      <c r="O164" s="1" t="s">
        <v>69</v>
      </c>
      <c r="AA164" s="1">
        <v>1</v>
      </c>
      <c r="AC164" s="1">
        <v>1</v>
      </c>
      <c r="AD164" s="7">
        <v>1</v>
      </c>
      <c r="AE164" s="1">
        <v>3</v>
      </c>
      <c r="AF164" s="7">
        <v>3</v>
      </c>
      <c r="AG164" s="1">
        <v>1</v>
      </c>
      <c r="AH164" s="7">
        <v>3</v>
      </c>
      <c r="AI164" s="1">
        <v>2</v>
      </c>
      <c r="AJ164" s="7">
        <v>3</v>
      </c>
      <c r="AK164" s="1">
        <v>3</v>
      </c>
      <c r="AL164" s="7">
        <v>3</v>
      </c>
      <c r="AM164" s="1">
        <v>1</v>
      </c>
      <c r="AN164" s="7">
        <v>2</v>
      </c>
      <c r="AO164" s="1">
        <v>1</v>
      </c>
      <c r="AP164" s="7">
        <v>1</v>
      </c>
      <c r="CK164" s="1">
        <v>29</v>
      </c>
    </row>
    <row r="165" spans="1:89" ht="60" customHeight="1">
      <c r="A165" s="1" t="s">
        <v>1227</v>
      </c>
      <c r="C165" s="1">
        <v>62401121</v>
      </c>
      <c r="D165" s="1" t="str">
        <f t="shared" si="6"/>
        <v>https://www.google.fr/search?q=Puma+62401121&amp;client=firefox-b&amp;tbm=isch&amp;source=lnms&amp;sa=X&amp;ved=0ahUKEwj59ILMoPnTAhXDDxoKHYTrBwYQ_AUIJigB&amp;biw=1920&amp;bih=1009</v>
      </c>
      <c r="E165" s="2" t="str">
        <f t="shared" si="7"/>
        <v>Google Images</v>
      </c>
      <c r="F165" s="3" t="s">
        <v>393</v>
      </c>
      <c r="G165" s="4">
        <v>29</v>
      </c>
      <c r="H165" s="5">
        <f t="shared" si="8"/>
        <v>60</v>
      </c>
      <c r="I165" s="3">
        <v>120</v>
      </c>
      <c r="J165" s="1" t="s">
        <v>774</v>
      </c>
      <c r="K165" s="1" t="s">
        <v>751</v>
      </c>
      <c r="L165" s="1" t="s">
        <v>747</v>
      </c>
      <c r="M165" s="1" t="s">
        <v>743</v>
      </c>
      <c r="N165" s="6" t="s">
        <v>826</v>
      </c>
      <c r="O165" s="1" t="s">
        <v>69</v>
      </c>
      <c r="P165" s="7">
        <v>5</v>
      </c>
      <c r="Q165" s="1">
        <v>6</v>
      </c>
      <c r="R165" s="7">
        <v>6</v>
      </c>
      <c r="S165" s="1">
        <v>7</v>
      </c>
      <c r="T165" s="7">
        <v>5</v>
      </c>
      <c r="CK165" s="1">
        <v>29</v>
      </c>
    </row>
    <row r="166" spans="1:89" ht="60" customHeight="1">
      <c r="A166" s="1" t="s">
        <v>1227</v>
      </c>
      <c r="C166" s="1">
        <v>62400721</v>
      </c>
      <c r="D166" s="1" t="str">
        <f t="shared" si="6"/>
        <v>https://www.google.fr/search?q=Puma+62400721&amp;client=firefox-b&amp;tbm=isch&amp;source=lnms&amp;sa=X&amp;ved=0ahUKEwj59ILMoPnTAhXDDxoKHYTrBwYQ_AUIJigB&amp;biw=1920&amp;bih=1009</v>
      </c>
      <c r="E166" s="2" t="str">
        <f t="shared" si="7"/>
        <v>Google Images</v>
      </c>
      <c r="F166" s="3" t="s">
        <v>391</v>
      </c>
      <c r="G166" s="4">
        <v>29</v>
      </c>
      <c r="H166" s="5">
        <f t="shared" si="8"/>
        <v>60</v>
      </c>
      <c r="I166" s="3">
        <v>120</v>
      </c>
      <c r="J166" s="1" t="s">
        <v>774</v>
      </c>
      <c r="K166" s="1" t="s">
        <v>749</v>
      </c>
      <c r="L166" s="1" t="s">
        <v>747</v>
      </c>
      <c r="M166" s="1" t="s">
        <v>743</v>
      </c>
      <c r="N166" s="6" t="s">
        <v>826</v>
      </c>
      <c r="O166" s="1" t="s">
        <v>69</v>
      </c>
      <c r="P166" s="7">
        <v>5</v>
      </c>
      <c r="Q166" s="1">
        <v>6</v>
      </c>
      <c r="R166" s="7">
        <v>7</v>
      </c>
      <c r="S166" s="1">
        <v>6</v>
      </c>
      <c r="T166" s="7">
        <v>5</v>
      </c>
      <c r="CK166" s="1">
        <v>29</v>
      </c>
    </row>
    <row r="167" spans="1:89" ht="60" customHeight="1">
      <c r="A167" s="1" t="s">
        <v>1227</v>
      </c>
      <c r="C167" s="1">
        <v>77822224</v>
      </c>
      <c r="D167" s="1" t="str">
        <f t="shared" si="6"/>
        <v>https://www.google.fr/search?q=Puma+77822224&amp;client=firefox-b&amp;tbm=isch&amp;source=lnms&amp;sa=X&amp;ved=0ahUKEwj59ILMoPnTAhXDDxoKHYTrBwYQ_AUIJigB&amp;biw=1920&amp;bih=1009</v>
      </c>
      <c r="E167" s="2" t="str">
        <f t="shared" si="7"/>
        <v>Google Images</v>
      </c>
      <c r="F167" s="3" t="s">
        <v>692</v>
      </c>
      <c r="G167" s="4">
        <v>29</v>
      </c>
      <c r="H167" s="5">
        <f t="shared" si="8"/>
        <v>37.5</v>
      </c>
      <c r="I167" s="3">
        <v>75</v>
      </c>
      <c r="J167" s="1" t="s">
        <v>745</v>
      </c>
      <c r="K167" s="1" t="s">
        <v>751</v>
      </c>
      <c r="L167" s="1" t="s">
        <v>747</v>
      </c>
      <c r="M167" s="1" t="s">
        <v>743</v>
      </c>
      <c r="N167" s="1" t="s">
        <v>766</v>
      </c>
      <c r="O167" s="1" t="s">
        <v>69</v>
      </c>
      <c r="P167" s="7">
        <v>29</v>
      </c>
      <c r="CK167" s="1">
        <v>29</v>
      </c>
    </row>
    <row r="168" spans="1:89" ht="60" customHeight="1">
      <c r="A168" s="1" t="s">
        <v>1227</v>
      </c>
      <c r="C168" s="1">
        <v>62991458</v>
      </c>
      <c r="D168" s="1" t="str">
        <f t="shared" si="6"/>
        <v>https://www.google.fr/search?q=Puma+62991458&amp;client=firefox-b&amp;tbm=isch&amp;source=lnms&amp;sa=X&amp;ved=0ahUKEwj59ILMoPnTAhXDDxoKHYTrBwYQ_AUIJigB&amp;biw=1920&amp;bih=1009</v>
      </c>
      <c r="E168" s="2" t="str">
        <f t="shared" si="7"/>
        <v>Google Images</v>
      </c>
      <c r="F168" s="3" t="s">
        <v>466</v>
      </c>
      <c r="G168" s="4">
        <v>28</v>
      </c>
      <c r="H168" s="5">
        <f t="shared" si="8"/>
        <v>70</v>
      </c>
      <c r="I168" s="3">
        <v>140</v>
      </c>
      <c r="J168" s="1" t="s">
        <v>740</v>
      </c>
      <c r="K168" s="1" t="s">
        <v>746</v>
      </c>
      <c r="L168" s="1" t="s">
        <v>747</v>
      </c>
      <c r="M168" s="1" t="s">
        <v>743</v>
      </c>
      <c r="N168" s="6" t="s">
        <v>828</v>
      </c>
      <c r="O168" s="1" t="s">
        <v>69</v>
      </c>
      <c r="P168" s="7">
        <v>2</v>
      </c>
      <c r="R168" s="7">
        <v>3</v>
      </c>
      <c r="S168" s="1">
        <v>9</v>
      </c>
      <c r="T168" s="7">
        <v>8</v>
      </c>
      <c r="U168" s="1">
        <v>6</v>
      </c>
      <c r="CK168" s="1">
        <v>28</v>
      </c>
    </row>
    <row r="169" spans="1:89" ht="60" customHeight="1">
      <c r="A169" s="1" t="s">
        <v>1227</v>
      </c>
      <c r="C169" s="1">
        <v>40153502</v>
      </c>
      <c r="D169" s="1" t="str">
        <f t="shared" si="6"/>
        <v>https://www.google.fr/search?q=Puma+40153502&amp;client=firefox-b&amp;tbm=isch&amp;source=lnms&amp;sa=X&amp;ved=0ahUKEwj59ILMoPnTAhXDDxoKHYTrBwYQ_AUIJigB&amp;biw=1920&amp;bih=1009</v>
      </c>
      <c r="E169" s="2" t="str">
        <f t="shared" si="7"/>
        <v>Google Images</v>
      </c>
      <c r="F169" s="3" t="s">
        <v>221</v>
      </c>
      <c r="G169" s="4">
        <v>28</v>
      </c>
      <c r="H169" s="5">
        <f t="shared" si="8"/>
        <v>65</v>
      </c>
      <c r="I169" s="3">
        <v>130</v>
      </c>
      <c r="J169" s="1" t="s">
        <v>774</v>
      </c>
      <c r="K169" s="1" t="s">
        <v>741</v>
      </c>
      <c r="L169" s="1" t="s">
        <v>742</v>
      </c>
      <c r="M169" s="1" t="s">
        <v>743</v>
      </c>
      <c r="N169" s="6" t="s">
        <v>829</v>
      </c>
      <c r="O169" s="1" t="s">
        <v>69</v>
      </c>
      <c r="AA169" s="1">
        <v>1</v>
      </c>
      <c r="AC169" s="1">
        <v>2</v>
      </c>
      <c r="AD169" s="7">
        <v>2</v>
      </c>
      <c r="AE169" s="1">
        <v>3</v>
      </c>
      <c r="AF169" s="7">
        <v>3</v>
      </c>
      <c r="AH169" s="7">
        <v>4</v>
      </c>
      <c r="AI169" s="1">
        <v>3</v>
      </c>
      <c r="AJ169" s="7">
        <v>2</v>
      </c>
      <c r="AK169" s="1">
        <v>2</v>
      </c>
      <c r="AN169" s="7">
        <v>1</v>
      </c>
      <c r="AO169" s="1">
        <v>3</v>
      </c>
      <c r="AP169" s="7">
        <v>2</v>
      </c>
      <c r="CK169" s="1">
        <v>28</v>
      </c>
    </row>
    <row r="170" spans="1:89" ht="60" customHeight="1">
      <c r="A170" s="1" t="s">
        <v>1227</v>
      </c>
      <c r="C170" s="1">
        <v>52436146</v>
      </c>
      <c r="D170" s="1" t="str">
        <f t="shared" si="6"/>
        <v>https://www.google.fr/search?q=Puma+52436146&amp;client=firefox-b&amp;tbm=isch&amp;source=lnms&amp;sa=X&amp;ved=0ahUKEwj59ILMoPnTAhXDDxoKHYTrBwYQ_AUIJigB&amp;biw=1920&amp;bih=1009</v>
      </c>
      <c r="E170" s="2" t="str">
        <f t="shared" si="7"/>
        <v>Google Images</v>
      </c>
      <c r="F170" s="3" t="s">
        <v>290</v>
      </c>
      <c r="G170" s="4">
        <v>27</v>
      </c>
      <c r="H170" s="5">
        <f t="shared" si="8"/>
        <v>25</v>
      </c>
      <c r="I170" s="3">
        <v>50</v>
      </c>
      <c r="J170" s="1" t="s">
        <v>757</v>
      </c>
      <c r="K170" s="1" t="s">
        <v>758</v>
      </c>
      <c r="L170" s="1" t="s">
        <v>747</v>
      </c>
      <c r="M170" s="1" t="s">
        <v>743</v>
      </c>
      <c r="N170" s="6" t="s">
        <v>813</v>
      </c>
      <c r="O170" s="1" t="s">
        <v>69</v>
      </c>
      <c r="P170" s="7">
        <v>8</v>
      </c>
      <c r="Q170" s="1">
        <v>2</v>
      </c>
      <c r="R170" s="7">
        <v>6</v>
      </c>
      <c r="S170" s="1">
        <v>4</v>
      </c>
      <c r="T170" s="7">
        <v>7</v>
      </c>
      <c r="CK170" s="1">
        <v>27</v>
      </c>
    </row>
    <row r="171" spans="1:89" ht="60" customHeight="1">
      <c r="A171" s="1" t="s">
        <v>1227</v>
      </c>
      <c r="C171" s="1">
        <v>62400955</v>
      </c>
      <c r="D171" s="1" t="str">
        <f t="shared" si="6"/>
        <v>https://www.google.fr/search?q=Puma+62400955&amp;client=firefox-b&amp;tbm=isch&amp;source=lnms&amp;sa=X&amp;ved=0ahUKEwj59ILMoPnTAhXDDxoKHYTrBwYQ_AUIJigB&amp;biw=1920&amp;bih=1009</v>
      </c>
      <c r="E171" s="2" t="str">
        <f t="shared" si="7"/>
        <v>Google Images</v>
      </c>
      <c r="F171" s="3" t="s">
        <v>392</v>
      </c>
      <c r="G171" s="4">
        <v>27</v>
      </c>
      <c r="H171" s="5">
        <f t="shared" si="8"/>
        <v>25</v>
      </c>
      <c r="I171" s="3">
        <v>50</v>
      </c>
      <c r="J171" s="1" t="s">
        <v>774</v>
      </c>
      <c r="K171" s="1" t="s">
        <v>751</v>
      </c>
      <c r="L171" s="1" t="s">
        <v>747</v>
      </c>
      <c r="M171" s="1" t="s">
        <v>743</v>
      </c>
      <c r="N171" s="6" t="s">
        <v>830</v>
      </c>
      <c r="O171" s="1" t="s">
        <v>69</v>
      </c>
      <c r="P171" s="7">
        <v>5</v>
      </c>
      <c r="Q171" s="1">
        <v>5</v>
      </c>
      <c r="R171" s="7">
        <v>5</v>
      </c>
      <c r="S171" s="1">
        <v>7</v>
      </c>
      <c r="T171" s="7">
        <v>5</v>
      </c>
      <c r="CK171" s="1">
        <v>27</v>
      </c>
    </row>
    <row r="172" spans="1:89" ht="60" customHeight="1">
      <c r="A172" s="1" t="s">
        <v>1227</v>
      </c>
      <c r="C172" s="1">
        <v>52384602</v>
      </c>
      <c r="D172" s="1" t="str">
        <f t="shared" si="6"/>
        <v>https://www.google.fr/search?q=Puma+52384602&amp;client=firefox-b&amp;tbm=isch&amp;source=lnms&amp;sa=X&amp;ved=0ahUKEwj59ILMoPnTAhXDDxoKHYTrBwYQ_AUIJigB&amp;biw=1920&amp;bih=1009</v>
      </c>
      <c r="E172" s="2" t="str">
        <f t="shared" si="7"/>
        <v>Google Images</v>
      </c>
      <c r="F172" s="3" t="s">
        <v>274</v>
      </c>
      <c r="G172" s="4">
        <v>27</v>
      </c>
      <c r="H172" s="5">
        <f t="shared" si="8"/>
        <v>16.5</v>
      </c>
      <c r="I172" s="3">
        <v>33</v>
      </c>
      <c r="J172" s="1" t="s">
        <v>757</v>
      </c>
      <c r="K172" s="1" t="s">
        <v>891</v>
      </c>
      <c r="L172" s="1" t="s">
        <v>747</v>
      </c>
      <c r="M172" s="1" t="s">
        <v>743</v>
      </c>
      <c r="N172" s="6" t="s">
        <v>939</v>
      </c>
      <c r="O172" s="1" t="s">
        <v>69</v>
      </c>
      <c r="P172" s="7">
        <v>13</v>
      </c>
      <c r="Q172" s="1">
        <v>10</v>
      </c>
      <c r="R172" s="7">
        <v>4</v>
      </c>
      <c r="CK172" s="1">
        <v>27</v>
      </c>
    </row>
    <row r="173" spans="1:89" ht="60" customHeight="1">
      <c r="A173" s="1" t="s">
        <v>1227</v>
      </c>
      <c r="C173" s="1">
        <v>62267201</v>
      </c>
      <c r="D173" s="1" t="str">
        <f t="shared" si="6"/>
        <v>https://www.google.fr/search?q=Puma+62267201&amp;client=firefox-b&amp;tbm=isch&amp;source=lnms&amp;sa=X&amp;ved=0ahUKEwj59ILMoPnTAhXDDxoKHYTrBwYQ_AUIJigB&amp;biw=1920&amp;bih=1009</v>
      </c>
      <c r="E173" s="2" t="str">
        <f t="shared" si="7"/>
        <v>Google Images</v>
      </c>
      <c r="F173" s="3" t="s">
        <v>379</v>
      </c>
      <c r="G173" s="4">
        <v>27</v>
      </c>
      <c r="H173" s="5">
        <f t="shared" si="8"/>
        <v>50</v>
      </c>
      <c r="I173" s="3">
        <v>100</v>
      </c>
      <c r="J173" s="1" t="s">
        <v>740</v>
      </c>
      <c r="K173" s="1" t="s">
        <v>893</v>
      </c>
      <c r="L173" s="1" t="s">
        <v>747</v>
      </c>
      <c r="M173" s="1" t="s">
        <v>743</v>
      </c>
      <c r="N173" s="6" t="s">
        <v>772</v>
      </c>
      <c r="O173" s="1" t="s">
        <v>69</v>
      </c>
      <c r="Q173" s="1">
        <v>10</v>
      </c>
      <c r="R173" s="7">
        <v>10</v>
      </c>
      <c r="S173" s="1">
        <v>4</v>
      </c>
      <c r="T173" s="7">
        <v>3</v>
      </c>
      <c r="CK173" s="1">
        <v>27</v>
      </c>
    </row>
    <row r="174" spans="1:89" ht="60" customHeight="1">
      <c r="A174" s="1" t="s">
        <v>1227</v>
      </c>
      <c r="C174" s="1">
        <v>62267301</v>
      </c>
      <c r="D174" s="1" t="str">
        <f t="shared" si="6"/>
        <v>https://www.google.fr/search?q=Puma+62267301&amp;client=firefox-b&amp;tbm=isch&amp;source=lnms&amp;sa=X&amp;ved=0ahUKEwj59ILMoPnTAhXDDxoKHYTrBwYQ_AUIJigB&amp;biw=1920&amp;bih=1009</v>
      </c>
      <c r="E174" s="2" t="str">
        <f t="shared" si="7"/>
        <v>Google Images</v>
      </c>
      <c r="F174" s="3" t="s">
        <v>379</v>
      </c>
      <c r="G174" s="4">
        <v>27</v>
      </c>
      <c r="H174" s="5">
        <f t="shared" si="8"/>
        <v>47.5</v>
      </c>
      <c r="I174" s="3">
        <v>95</v>
      </c>
      <c r="J174" s="1" t="s">
        <v>740</v>
      </c>
      <c r="K174" s="1" t="s">
        <v>890</v>
      </c>
      <c r="L174" s="1" t="s">
        <v>747</v>
      </c>
      <c r="M174" s="1" t="s">
        <v>743</v>
      </c>
      <c r="N174" s="6" t="s">
        <v>772</v>
      </c>
      <c r="O174" s="1" t="s">
        <v>69</v>
      </c>
      <c r="Q174" s="1">
        <v>10</v>
      </c>
      <c r="R174" s="7">
        <v>10</v>
      </c>
      <c r="S174" s="1">
        <v>4</v>
      </c>
      <c r="T174" s="7">
        <v>3</v>
      </c>
      <c r="CK174" s="1">
        <v>27</v>
      </c>
    </row>
    <row r="175" spans="1:89" ht="60" customHeight="1">
      <c r="A175" s="1" t="s">
        <v>1227</v>
      </c>
      <c r="C175" s="1">
        <v>38926706</v>
      </c>
      <c r="D175" s="1" t="str">
        <f t="shared" si="6"/>
        <v>https://www.google.fr/search?q=Puma+38926706&amp;client=firefox-b&amp;tbm=isch&amp;source=lnms&amp;sa=X&amp;ved=0ahUKEwj59ILMoPnTAhXDDxoKHYTrBwYQ_AUIJigB&amp;biw=1920&amp;bih=1009</v>
      </c>
      <c r="E175" s="2" t="str">
        <f t="shared" si="7"/>
        <v>Google Images</v>
      </c>
      <c r="F175" s="3" t="s">
        <v>164</v>
      </c>
      <c r="G175" s="4">
        <v>27</v>
      </c>
      <c r="H175" s="5">
        <f t="shared" si="8"/>
        <v>55</v>
      </c>
      <c r="I175" s="3">
        <v>110</v>
      </c>
      <c r="J175" s="1" t="s">
        <v>740</v>
      </c>
      <c r="K175" s="1" t="s">
        <v>741</v>
      </c>
      <c r="L175" s="1" t="s">
        <v>742</v>
      </c>
      <c r="M175" s="1" t="s">
        <v>743</v>
      </c>
      <c r="N175" s="6" t="s">
        <v>940</v>
      </c>
      <c r="O175" s="1" t="s">
        <v>69</v>
      </c>
      <c r="Z175" s="7">
        <v>15</v>
      </c>
      <c r="AF175" s="7">
        <v>12</v>
      </c>
      <c r="CK175" s="1">
        <v>27</v>
      </c>
    </row>
    <row r="176" spans="1:89" ht="60" customHeight="1">
      <c r="A176" s="1" t="s">
        <v>1227</v>
      </c>
      <c r="C176" s="1">
        <v>68460901</v>
      </c>
      <c r="D176" s="1" t="str">
        <f t="shared" si="6"/>
        <v>https://www.google.fr/search?q=Puma+68460901&amp;client=firefox-b&amp;tbm=isch&amp;source=lnms&amp;sa=X&amp;ved=0ahUKEwj59ILMoPnTAhXDDxoKHYTrBwYQ_AUIJigB&amp;biw=1920&amp;bih=1009</v>
      </c>
      <c r="E176" s="2" t="str">
        <f t="shared" si="7"/>
        <v>Google Images</v>
      </c>
      <c r="F176" s="3" t="s">
        <v>585</v>
      </c>
      <c r="G176" s="4">
        <v>27</v>
      </c>
      <c r="H176" s="5">
        <f t="shared" si="8"/>
        <v>30</v>
      </c>
      <c r="I176" s="3">
        <v>60</v>
      </c>
      <c r="J176" s="1" t="s">
        <v>789</v>
      </c>
      <c r="K176" s="1" t="s">
        <v>749</v>
      </c>
      <c r="L176" s="1" t="s">
        <v>747</v>
      </c>
      <c r="M176" s="1" t="s">
        <v>743</v>
      </c>
      <c r="N176" s="1" t="s">
        <v>772</v>
      </c>
      <c r="O176" s="1" t="s">
        <v>69</v>
      </c>
      <c r="Q176" s="1">
        <v>4</v>
      </c>
      <c r="R176" s="7">
        <v>8</v>
      </c>
      <c r="S176" s="1">
        <v>8</v>
      </c>
      <c r="T176" s="7">
        <v>7</v>
      </c>
      <c r="CK176" s="1">
        <v>27</v>
      </c>
    </row>
    <row r="177" spans="1:89" ht="60" customHeight="1">
      <c r="A177" s="1" t="s">
        <v>1227</v>
      </c>
      <c r="C177" s="1">
        <v>52321548</v>
      </c>
      <c r="D177" s="1" t="str">
        <f t="shared" si="6"/>
        <v>https://www.google.fr/search?q=Puma+52321548&amp;client=firefox-b&amp;tbm=isch&amp;source=lnms&amp;sa=X&amp;ved=0ahUKEwj59ILMoPnTAhXDDxoKHYTrBwYQ_AUIJigB&amp;biw=1920&amp;bih=1009</v>
      </c>
      <c r="E177" s="2" t="str">
        <f t="shared" si="7"/>
        <v>Google Images</v>
      </c>
      <c r="F177" s="3" t="s">
        <v>257</v>
      </c>
      <c r="G177" s="4">
        <v>27</v>
      </c>
      <c r="H177" s="5">
        <f t="shared" si="8"/>
        <v>15</v>
      </c>
      <c r="I177" s="3">
        <v>30</v>
      </c>
      <c r="J177" s="1" t="s">
        <v>757</v>
      </c>
      <c r="K177" s="1" t="s">
        <v>895</v>
      </c>
      <c r="L177" s="1" t="s">
        <v>747</v>
      </c>
      <c r="M177" s="1" t="s">
        <v>743</v>
      </c>
      <c r="N177" s="6" t="s">
        <v>930</v>
      </c>
      <c r="O177" s="1" t="s">
        <v>69</v>
      </c>
      <c r="P177" s="7">
        <v>13</v>
      </c>
      <c r="Q177" s="1">
        <v>14</v>
      </c>
      <c r="CK177" s="1">
        <v>27</v>
      </c>
    </row>
    <row r="178" spans="1:89" ht="60" customHeight="1">
      <c r="A178" s="1" t="s">
        <v>1227</v>
      </c>
      <c r="C178" s="1">
        <v>10774403</v>
      </c>
      <c r="D178" s="1" t="str">
        <f t="shared" si="6"/>
        <v>https://www.google.fr/search?q=Puma+10774403&amp;client=firefox-b&amp;tbm=isch&amp;source=lnms&amp;sa=X&amp;ved=0ahUKEwj59ILMoPnTAhXDDxoKHYTrBwYQ_AUIJigB&amp;biw=1920&amp;bih=1009</v>
      </c>
      <c r="E178" s="2" t="str">
        <f t="shared" si="7"/>
        <v>Google Images</v>
      </c>
      <c r="F178" s="3" t="s">
        <v>100</v>
      </c>
      <c r="G178" s="4">
        <v>27</v>
      </c>
      <c r="H178" s="5">
        <f t="shared" si="8"/>
        <v>110</v>
      </c>
      <c r="I178" s="3">
        <v>220</v>
      </c>
      <c r="J178" s="1" t="s">
        <v>745</v>
      </c>
      <c r="K178" s="1" t="s">
        <v>741</v>
      </c>
      <c r="L178" s="1" t="s">
        <v>742</v>
      </c>
      <c r="M178" s="1" t="s">
        <v>743</v>
      </c>
      <c r="N178" s="6" t="s">
        <v>1006</v>
      </c>
      <c r="O178" s="1" t="s">
        <v>69</v>
      </c>
      <c r="AC178" s="1">
        <v>1</v>
      </c>
      <c r="AD178" s="7">
        <v>2</v>
      </c>
      <c r="AF178" s="7">
        <v>3</v>
      </c>
      <c r="AH178" s="7">
        <v>3</v>
      </c>
      <c r="AI178" s="1">
        <v>3</v>
      </c>
      <c r="AJ178" s="7">
        <v>4</v>
      </c>
      <c r="AK178" s="1">
        <v>4</v>
      </c>
      <c r="AL178" s="7">
        <v>6</v>
      </c>
      <c r="AO178" s="1">
        <v>1</v>
      </c>
      <c r="CK178" s="1">
        <v>27</v>
      </c>
    </row>
    <row r="179" spans="1:89" ht="60" customHeight="1">
      <c r="A179" s="1" t="s">
        <v>1227</v>
      </c>
      <c r="C179" s="1">
        <v>52319944</v>
      </c>
      <c r="D179" s="1" t="str">
        <f t="shared" si="6"/>
        <v>https://www.google.fr/search?q=Puma+52319944&amp;client=firefox-b&amp;tbm=isch&amp;source=lnms&amp;sa=X&amp;ved=0ahUKEwj59ILMoPnTAhXDDxoKHYTrBwYQ_AUIJigB&amp;biw=1920&amp;bih=1009</v>
      </c>
      <c r="E179" s="2" t="str">
        <f t="shared" si="7"/>
        <v>Google Images</v>
      </c>
      <c r="F179" s="3" t="s">
        <v>256</v>
      </c>
      <c r="G179" s="4">
        <v>26</v>
      </c>
      <c r="H179" s="5">
        <f t="shared" si="8"/>
        <v>16.5</v>
      </c>
      <c r="I179" s="3">
        <v>33</v>
      </c>
      <c r="J179" s="1" t="s">
        <v>757</v>
      </c>
      <c r="K179" s="1" t="s">
        <v>896</v>
      </c>
      <c r="L179" s="1" t="s">
        <v>747</v>
      </c>
      <c r="M179" s="1" t="s">
        <v>743</v>
      </c>
      <c r="N179" s="6" t="s">
        <v>953</v>
      </c>
      <c r="O179" s="1" t="s">
        <v>69</v>
      </c>
      <c r="R179" s="7">
        <v>12</v>
      </c>
      <c r="S179" s="1">
        <v>14</v>
      </c>
      <c r="CK179" s="1">
        <v>26</v>
      </c>
    </row>
    <row r="180" spans="1:89" ht="60" customHeight="1">
      <c r="A180" s="1" t="s">
        <v>1227</v>
      </c>
      <c r="C180" s="1">
        <v>62400755</v>
      </c>
      <c r="D180" s="1" t="str">
        <f t="shared" si="6"/>
        <v>https://www.google.fr/search?q=Puma+62400755&amp;client=firefox-b&amp;tbm=isch&amp;source=lnms&amp;sa=X&amp;ved=0ahUKEwj59ILMoPnTAhXDDxoKHYTrBwYQ_AUIJigB&amp;biw=1920&amp;bih=1009</v>
      </c>
      <c r="E180" s="2" t="str">
        <f t="shared" si="7"/>
        <v>Google Images</v>
      </c>
      <c r="F180" s="3" t="s">
        <v>391</v>
      </c>
      <c r="G180" s="4">
        <v>26</v>
      </c>
      <c r="H180" s="5">
        <f t="shared" si="8"/>
        <v>60</v>
      </c>
      <c r="I180" s="3">
        <v>120</v>
      </c>
      <c r="J180" s="1" t="s">
        <v>774</v>
      </c>
      <c r="K180" s="1" t="s">
        <v>749</v>
      </c>
      <c r="L180" s="1" t="s">
        <v>747</v>
      </c>
      <c r="M180" s="1" t="s">
        <v>743</v>
      </c>
      <c r="N180" s="6" t="s">
        <v>830</v>
      </c>
      <c r="O180" s="1" t="s">
        <v>69</v>
      </c>
      <c r="P180" s="7">
        <v>4</v>
      </c>
      <c r="Q180" s="1">
        <v>5</v>
      </c>
      <c r="R180" s="7">
        <v>6</v>
      </c>
      <c r="S180" s="1">
        <v>6</v>
      </c>
      <c r="T180" s="7">
        <v>5</v>
      </c>
      <c r="CK180" s="1">
        <v>26</v>
      </c>
    </row>
    <row r="181" spans="1:89" ht="60" customHeight="1">
      <c r="A181" s="1" t="s">
        <v>1227</v>
      </c>
      <c r="C181" s="1">
        <v>52242148</v>
      </c>
      <c r="D181" s="1" t="str">
        <f t="shared" si="6"/>
        <v>https://www.google.fr/search?q=Puma+52242148&amp;client=firefox-b&amp;tbm=isch&amp;source=lnms&amp;sa=X&amp;ved=0ahUKEwj59ILMoPnTAhXDDxoKHYTrBwYQ_AUIJigB&amp;biw=1920&amp;bih=1009</v>
      </c>
      <c r="E181" s="2" t="str">
        <f t="shared" si="7"/>
        <v>Google Images</v>
      </c>
      <c r="F181" s="3" t="s">
        <v>240</v>
      </c>
      <c r="G181" s="4">
        <v>26</v>
      </c>
      <c r="H181" s="5">
        <f t="shared" si="8"/>
        <v>25</v>
      </c>
      <c r="I181" s="3">
        <v>50</v>
      </c>
      <c r="J181" s="1" t="s">
        <v>757</v>
      </c>
      <c r="K181" s="1" t="s">
        <v>890</v>
      </c>
      <c r="L181" s="1" t="s">
        <v>747</v>
      </c>
      <c r="M181" s="1" t="s">
        <v>743</v>
      </c>
      <c r="N181" s="6" t="s">
        <v>941</v>
      </c>
      <c r="O181" s="1" t="s">
        <v>69</v>
      </c>
      <c r="P181" s="7">
        <v>18</v>
      </c>
      <c r="Q181" s="1">
        <v>7</v>
      </c>
      <c r="R181" s="7">
        <v>1</v>
      </c>
      <c r="CK181" s="1">
        <v>26</v>
      </c>
    </row>
    <row r="182" spans="1:89" ht="60" customHeight="1">
      <c r="A182" s="1" t="s">
        <v>1227</v>
      </c>
      <c r="C182" s="1">
        <v>40164301</v>
      </c>
      <c r="D182" s="1" t="str">
        <f t="shared" si="6"/>
        <v>https://www.google.fr/search?q=Puma+40164301&amp;client=firefox-b&amp;tbm=isch&amp;source=lnms&amp;sa=X&amp;ved=0ahUKEwj59ILMoPnTAhXDDxoKHYTrBwYQ_AUIJigB&amp;biw=1920&amp;bih=1009</v>
      </c>
      <c r="E182" s="2" t="str">
        <f t="shared" si="7"/>
        <v>Google Images</v>
      </c>
      <c r="F182" s="3" t="s">
        <v>222</v>
      </c>
      <c r="G182" s="4">
        <v>25</v>
      </c>
      <c r="H182" s="5">
        <f t="shared" si="8"/>
        <v>55</v>
      </c>
      <c r="I182" s="3">
        <v>110</v>
      </c>
      <c r="J182" s="1" t="s">
        <v>774</v>
      </c>
      <c r="K182" s="1" t="s">
        <v>741</v>
      </c>
      <c r="L182" s="1" t="s">
        <v>742</v>
      </c>
      <c r="M182" s="1" t="s">
        <v>743</v>
      </c>
      <c r="N182" s="6" t="s">
        <v>833</v>
      </c>
      <c r="O182" s="1" t="s">
        <v>69</v>
      </c>
      <c r="Z182" s="7">
        <v>1</v>
      </c>
      <c r="AA182" s="1">
        <v>2</v>
      </c>
      <c r="AC182" s="1">
        <v>3</v>
      </c>
      <c r="AD182" s="7">
        <v>1</v>
      </c>
      <c r="AE182" s="1">
        <v>2</v>
      </c>
      <c r="AF182" s="7">
        <v>3</v>
      </c>
      <c r="AH182" s="7">
        <v>4</v>
      </c>
      <c r="AI182" s="1">
        <v>2</v>
      </c>
      <c r="AJ182" s="7">
        <v>1</v>
      </c>
      <c r="AK182" s="1">
        <v>2</v>
      </c>
      <c r="AL182" s="7">
        <v>2</v>
      </c>
      <c r="AN182" s="7">
        <v>1</v>
      </c>
      <c r="AO182" s="1">
        <v>1</v>
      </c>
      <c r="CK182" s="1">
        <v>25</v>
      </c>
    </row>
    <row r="183" spans="1:89" ht="60" customHeight="1">
      <c r="A183" s="1" t="s">
        <v>1227</v>
      </c>
      <c r="C183" s="1">
        <v>68490518</v>
      </c>
      <c r="D183" s="1" t="str">
        <f t="shared" si="6"/>
        <v>https://www.google.fr/search?q=Puma+68490518&amp;client=firefox-b&amp;tbm=isch&amp;source=lnms&amp;sa=X&amp;ved=0ahUKEwj59ILMoPnTAhXDDxoKHYTrBwYQ_AUIJigB&amp;biw=1920&amp;bih=1009</v>
      </c>
      <c r="E183" s="2" t="str">
        <f t="shared" si="7"/>
        <v>Google Images</v>
      </c>
      <c r="F183" s="3" t="s">
        <v>592</v>
      </c>
      <c r="G183" s="4">
        <v>25</v>
      </c>
      <c r="H183" s="5">
        <f t="shared" si="8"/>
        <v>11.5</v>
      </c>
      <c r="I183" s="3">
        <v>23</v>
      </c>
      <c r="J183" s="1" t="s">
        <v>770</v>
      </c>
      <c r="K183" s="1" t="s">
        <v>749</v>
      </c>
      <c r="L183" s="1" t="s">
        <v>747</v>
      </c>
      <c r="M183" s="1" t="s">
        <v>771</v>
      </c>
      <c r="N183" s="1" t="s">
        <v>832</v>
      </c>
      <c r="O183" s="1" t="s">
        <v>69</v>
      </c>
      <c r="BY183" s="1">
        <v>8</v>
      </c>
      <c r="CD183" s="7">
        <v>17</v>
      </c>
      <c r="CK183" s="1">
        <v>25</v>
      </c>
    </row>
    <row r="184" spans="1:89" ht="60" customHeight="1">
      <c r="A184" s="1" t="s">
        <v>1227</v>
      </c>
      <c r="C184" s="1">
        <v>62401155</v>
      </c>
      <c r="D184" s="1" t="str">
        <f t="shared" si="6"/>
        <v>https://www.google.fr/search?q=Puma+62401155&amp;client=firefox-b&amp;tbm=isch&amp;source=lnms&amp;sa=X&amp;ved=0ahUKEwj59ILMoPnTAhXDDxoKHYTrBwYQ_AUIJigB&amp;biw=1920&amp;bih=1009</v>
      </c>
      <c r="E184" s="2" t="str">
        <f t="shared" si="7"/>
        <v>Google Images</v>
      </c>
      <c r="F184" s="3" t="s">
        <v>393</v>
      </c>
      <c r="G184" s="4">
        <v>25</v>
      </c>
      <c r="H184" s="5">
        <f t="shared" si="8"/>
        <v>60</v>
      </c>
      <c r="I184" s="3">
        <v>120</v>
      </c>
      <c r="J184" s="1" t="s">
        <v>774</v>
      </c>
      <c r="K184" s="1" t="s">
        <v>751</v>
      </c>
      <c r="L184" s="1" t="s">
        <v>747</v>
      </c>
      <c r="M184" s="1" t="s">
        <v>743</v>
      </c>
      <c r="N184" s="6" t="s">
        <v>830</v>
      </c>
      <c r="O184" s="1" t="s">
        <v>69</v>
      </c>
      <c r="P184" s="7">
        <v>4</v>
      </c>
      <c r="Q184" s="1">
        <v>5</v>
      </c>
      <c r="R184" s="7">
        <v>5</v>
      </c>
      <c r="S184" s="1">
        <v>6</v>
      </c>
      <c r="T184" s="7">
        <v>5</v>
      </c>
      <c r="CK184" s="1">
        <v>25</v>
      </c>
    </row>
    <row r="185" spans="1:89" ht="60" customHeight="1">
      <c r="A185" s="1" t="s">
        <v>1227</v>
      </c>
      <c r="C185" s="1">
        <v>62400760</v>
      </c>
      <c r="D185" s="1" t="str">
        <f t="shared" si="6"/>
        <v>https://www.google.fr/search?q=Puma+62400760&amp;client=firefox-b&amp;tbm=isch&amp;source=lnms&amp;sa=X&amp;ved=0ahUKEwj59ILMoPnTAhXDDxoKHYTrBwYQ_AUIJigB&amp;biw=1920&amp;bih=1009</v>
      </c>
      <c r="E185" s="2" t="str">
        <f t="shared" si="7"/>
        <v>Google Images</v>
      </c>
      <c r="F185" s="3" t="s">
        <v>391</v>
      </c>
      <c r="G185" s="4">
        <v>25</v>
      </c>
      <c r="H185" s="5">
        <f t="shared" si="8"/>
        <v>60</v>
      </c>
      <c r="I185" s="3">
        <v>120</v>
      </c>
      <c r="J185" s="1" t="s">
        <v>774</v>
      </c>
      <c r="K185" s="1" t="s">
        <v>749</v>
      </c>
      <c r="L185" s="1" t="s">
        <v>747</v>
      </c>
      <c r="M185" s="1" t="s">
        <v>743</v>
      </c>
      <c r="N185" s="6" t="s">
        <v>821</v>
      </c>
      <c r="O185" s="1" t="s">
        <v>69</v>
      </c>
      <c r="P185" s="7">
        <v>4</v>
      </c>
      <c r="Q185" s="1">
        <v>5</v>
      </c>
      <c r="R185" s="7">
        <v>5</v>
      </c>
      <c r="S185" s="1">
        <v>6</v>
      </c>
      <c r="T185" s="7">
        <v>5</v>
      </c>
      <c r="CK185" s="1">
        <v>25</v>
      </c>
    </row>
    <row r="186" spans="1:89" ht="60" customHeight="1">
      <c r="A186" s="1" t="s">
        <v>1227</v>
      </c>
      <c r="C186" s="1">
        <v>52313523</v>
      </c>
      <c r="D186" s="1" t="str">
        <f t="shared" si="6"/>
        <v>https://www.google.fr/search?q=Puma+52313523&amp;client=firefox-b&amp;tbm=isch&amp;source=lnms&amp;sa=X&amp;ved=0ahUKEwj59ILMoPnTAhXDDxoKHYTrBwYQ_AUIJigB&amp;biw=1920&amp;bih=1009</v>
      </c>
      <c r="E186" s="2" t="str">
        <f t="shared" si="7"/>
        <v>Google Images</v>
      </c>
      <c r="F186" s="3" t="s">
        <v>248</v>
      </c>
      <c r="G186" s="4">
        <v>25</v>
      </c>
      <c r="H186" s="5">
        <f t="shared" si="8"/>
        <v>42.5</v>
      </c>
      <c r="I186" s="3">
        <v>85</v>
      </c>
      <c r="J186" s="1" t="s">
        <v>757</v>
      </c>
      <c r="K186" s="1" t="s">
        <v>896</v>
      </c>
      <c r="L186" s="1" t="s">
        <v>747</v>
      </c>
      <c r="M186" s="1" t="s">
        <v>743</v>
      </c>
      <c r="N186" s="6" t="s">
        <v>1031</v>
      </c>
      <c r="O186" s="1" t="s">
        <v>69</v>
      </c>
      <c r="R186" s="7">
        <v>10</v>
      </c>
      <c r="S186" s="1">
        <v>13</v>
      </c>
      <c r="T186" s="7">
        <v>2</v>
      </c>
      <c r="CK186" s="1">
        <v>25</v>
      </c>
    </row>
    <row r="187" spans="1:89" ht="60" customHeight="1">
      <c r="A187" s="1" t="s">
        <v>1227</v>
      </c>
      <c r="C187" s="1">
        <v>39524904</v>
      </c>
      <c r="D187" s="1" t="str">
        <f t="shared" si="6"/>
        <v>https://www.google.fr/search?q=Puma+39524904&amp;client=firefox-b&amp;tbm=isch&amp;source=lnms&amp;sa=X&amp;ved=0ahUKEwj59ILMoPnTAhXDDxoKHYTrBwYQ_AUIJigB&amp;biw=1920&amp;bih=1009</v>
      </c>
      <c r="E187" s="2" t="str">
        <f t="shared" si="7"/>
        <v>Google Images</v>
      </c>
      <c r="F187" s="3" t="s">
        <v>183</v>
      </c>
      <c r="G187" s="4">
        <v>24</v>
      </c>
      <c r="H187" s="5">
        <f t="shared" si="8"/>
        <v>35</v>
      </c>
      <c r="I187" s="3">
        <v>70</v>
      </c>
      <c r="J187" s="1" t="s">
        <v>740</v>
      </c>
      <c r="K187" s="1" t="s">
        <v>741</v>
      </c>
      <c r="L187" s="1" t="s">
        <v>742</v>
      </c>
      <c r="M187" s="1" t="s">
        <v>743</v>
      </c>
      <c r="N187" s="6" t="s">
        <v>1032</v>
      </c>
      <c r="O187" s="1" t="s">
        <v>69</v>
      </c>
      <c r="Y187" s="1">
        <v>4</v>
      </c>
      <c r="AA187" s="1">
        <v>6</v>
      </c>
      <c r="AC187" s="1">
        <v>6</v>
      </c>
      <c r="AE187" s="1">
        <v>4</v>
      </c>
      <c r="AG187" s="1">
        <v>2</v>
      </c>
      <c r="AI187" s="1">
        <v>2</v>
      </c>
      <c r="CK187" s="1">
        <v>24</v>
      </c>
    </row>
    <row r="188" spans="1:89" ht="60" customHeight="1">
      <c r="A188" s="1" t="s">
        <v>1227</v>
      </c>
      <c r="C188" s="1">
        <v>10792403</v>
      </c>
      <c r="D188" s="1" t="str">
        <f t="shared" si="6"/>
        <v>https://www.google.fr/search?q=Puma+10792403&amp;client=firefox-b&amp;tbm=isch&amp;source=lnms&amp;sa=X&amp;ved=0ahUKEwj59ILMoPnTAhXDDxoKHYTrBwYQ_AUIJigB&amp;biw=1920&amp;bih=1009</v>
      </c>
      <c r="E188" s="2" t="str">
        <f t="shared" si="7"/>
        <v>Google Images</v>
      </c>
      <c r="F188" s="3" t="s">
        <v>97</v>
      </c>
      <c r="G188" s="4">
        <v>24</v>
      </c>
      <c r="H188" s="5">
        <f t="shared" si="8"/>
        <v>70</v>
      </c>
      <c r="I188" s="3">
        <v>140</v>
      </c>
      <c r="J188" s="1" t="s">
        <v>745</v>
      </c>
      <c r="K188" s="1" t="s">
        <v>753</v>
      </c>
      <c r="L188" s="1" t="s">
        <v>742</v>
      </c>
      <c r="M188" s="1" t="s">
        <v>743</v>
      </c>
      <c r="N188" s="6" t="s">
        <v>1003</v>
      </c>
      <c r="O188" s="1" t="s">
        <v>69</v>
      </c>
      <c r="AE188" s="1">
        <v>2</v>
      </c>
      <c r="AF188" s="7">
        <v>3</v>
      </c>
      <c r="AH188" s="7">
        <v>3</v>
      </c>
      <c r="AI188" s="1">
        <v>2</v>
      </c>
      <c r="AK188" s="1">
        <v>7</v>
      </c>
      <c r="AL188" s="7">
        <v>5</v>
      </c>
      <c r="AN188" s="7">
        <v>2</v>
      </c>
      <c r="CK188" s="1">
        <v>24</v>
      </c>
    </row>
    <row r="189" spans="1:89" ht="60" customHeight="1">
      <c r="A189" s="1" t="s">
        <v>1227</v>
      </c>
      <c r="C189" s="1">
        <v>52667006</v>
      </c>
      <c r="D189" s="1" t="str">
        <f t="shared" si="6"/>
        <v>https://www.google.fr/search?q=Puma+52667006&amp;client=firefox-b&amp;tbm=isch&amp;source=lnms&amp;sa=X&amp;ved=0ahUKEwj59ILMoPnTAhXDDxoKHYTrBwYQ_AUIJigB&amp;biw=1920&amp;bih=1009</v>
      </c>
      <c r="E189" s="2" t="str">
        <f t="shared" si="7"/>
        <v>Google Images</v>
      </c>
      <c r="F189" s="3" t="s">
        <v>321</v>
      </c>
      <c r="G189" s="4">
        <v>24</v>
      </c>
      <c r="H189" s="5">
        <f t="shared" si="8"/>
        <v>30</v>
      </c>
      <c r="I189" s="3">
        <v>60</v>
      </c>
      <c r="J189" s="1" t="s">
        <v>757</v>
      </c>
      <c r="K189" s="1" t="s">
        <v>749</v>
      </c>
      <c r="L189" s="1" t="s">
        <v>747</v>
      </c>
      <c r="M189" s="1" t="s">
        <v>743</v>
      </c>
      <c r="N189" s="6" t="s">
        <v>834</v>
      </c>
      <c r="O189" s="1" t="s">
        <v>69</v>
      </c>
      <c r="R189" s="7">
        <v>10</v>
      </c>
      <c r="S189" s="1">
        <v>14</v>
      </c>
      <c r="CK189" s="1">
        <v>24</v>
      </c>
    </row>
    <row r="190" spans="1:89" ht="60" customHeight="1">
      <c r="A190" s="1" t="s">
        <v>1227</v>
      </c>
      <c r="C190" s="1">
        <v>39422306</v>
      </c>
      <c r="D190" s="1" t="str">
        <f t="shared" si="6"/>
        <v>https://www.google.fr/search?q=Puma+39422306&amp;client=firefox-b&amp;tbm=isch&amp;source=lnms&amp;sa=X&amp;ved=0ahUKEwj59ILMoPnTAhXDDxoKHYTrBwYQ_AUIJigB&amp;biw=1920&amp;bih=1009</v>
      </c>
      <c r="E190" s="2" t="str">
        <f t="shared" si="7"/>
        <v>Google Images</v>
      </c>
      <c r="F190" s="3" t="s">
        <v>179</v>
      </c>
      <c r="G190" s="4">
        <v>24</v>
      </c>
      <c r="H190" s="5">
        <f t="shared" si="8"/>
        <v>25</v>
      </c>
      <c r="I190" s="3">
        <v>50</v>
      </c>
      <c r="J190" s="1" t="s">
        <v>789</v>
      </c>
      <c r="K190" s="1" t="s">
        <v>741</v>
      </c>
      <c r="L190" s="1" t="s">
        <v>742</v>
      </c>
      <c r="M190" s="1" t="s">
        <v>743</v>
      </c>
      <c r="N190" s="6" t="s">
        <v>1033</v>
      </c>
      <c r="O190" s="1" t="s">
        <v>69</v>
      </c>
      <c r="AA190" s="1">
        <v>2</v>
      </c>
      <c r="AC190" s="1">
        <v>2</v>
      </c>
      <c r="AE190" s="1">
        <v>2</v>
      </c>
      <c r="AG190" s="1">
        <v>3</v>
      </c>
      <c r="AI190" s="1">
        <v>3</v>
      </c>
      <c r="AK190" s="1">
        <v>3</v>
      </c>
      <c r="AM190" s="1">
        <v>3</v>
      </c>
      <c r="AO190" s="1">
        <v>3</v>
      </c>
      <c r="AP190" s="7">
        <v>3</v>
      </c>
      <c r="CK190" s="1">
        <v>24</v>
      </c>
    </row>
    <row r="191" spans="1:89" ht="60" customHeight="1">
      <c r="A191" s="1" t="s">
        <v>1227</v>
      </c>
      <c r="C191" s="1">
        <v>63306501</v>
      </c>
      <c r="D191" s="1" t="str">
        <f t="shared" si="6"/>
        <v>https://www.google.fr/search?q=Puma+63306501&amp;client=firefox-b&amp;tbm=isch&amp;source=lnms&amp;sa=X&amp;ved=0ahUKEwj59ILMoPnTAhXDDxoKHYTrBwYQ_AUIJigB&amp;biw=1920&amp;bih=1009</v>
      </c>
      <c r="E191" s="2" t="str">
        <f t="shared" si="7"/>
        <v>Google Images</v>
      </c>
      <c r="F191" s="3" t="s">
        <v>487</v>
      </c>
      <c r="G191" s="4">
        <v>24</v>
      </c>
      <c r="H191" s="5">
        <f t="shared" si="8"/>
        <v>35</v>
      </c>
      <c r="I191" s="3">
        <v>70</v>
      </c>
      <c r="J191" s="1" t="s">
        <v>762</v>
      </c>
      <c r="K191" s="1" t="s">
        <v>751</v>
      </c>
      <c r="L191" s="1" t="s">
        <v>747</v>
      </c>
      <c r="M191" s="1" t="s">
        <v>743</v>
      </c>
      <c r="N191" s="6" t="s">
        <v>837</v>
      </c>
      <c r="O191" s="1" t="s">
        <v>69</v>
      </c>
      <c r="P191" s="7">
        <v>3</v>
      </c>
      <c r="Q191" s="1">
        <v>3</v>
      </c>
      <c r="R191" s="7">
        <v>6</v>
      </c>
      <c r="S191" s="1">
        <v>6</v>
      </c>
      <c r="T191" s="7">
        <v>3</v>
      </c>
      <c r="U191" s="1">
        <v>1</v>
      </c>
      <c r="V191" s="7">
        <v>2</v>
      </c>
      <c r="CK191" s="1">
        <v>24</v>
      </c>
    </row>
    <row r="192" spans="1:89" ht="60" customHeight="1">
      <c r="A192" s="1" t="s">
        <v>1227</v>
      </c>
      <c r="C192" s="1">
        <v>52384962</v>
      </c>
      <c r="D192" s="1" t="str">
        <f t="shared" si="6"/>
        <v>https://www.google.fr/search?q=Puma+52384962&amp;client=firefox-b&amp;tbm=isch&amp;source=lnms&amp;sa=X&amp;ved=0ahUKEwj59ILMoPnTAhXDDxoKHYTrBwYQ_AUIJigB&amp;biw=1920&amp;bih=1009</v>
      </c>
      <c r="E192" s="2" t="str">
        <f t="shared" si="7"/>
        <v>Google Images</v>
      </c>
      <c r="F192" s="3" t="s">
        <v>271</v>
      </c>
      <c r="G192" s="4">
        <v>24</v>
      </c>
      <c r="H192" s="5">
        <f t="shared" si="8"/>
        <v>25</v>
      </c>
      <c r="I192" s="3">
        <v>50</v>
      </c>
      <c r="J192" s="1" t="s">
        <v>757</v>
      </c>
      <c r="K192" s="1" t="s">
        <v>890</v>
      </c>
      <c r="L192" s="1" t="s">
        <v>747</v>
      </c>
      <c r="M192" s="1" t="s">
        <v>743</v>
      </c>
      <c r="N192" s="6" t="s">
        <v>942</v>
      </c>
      <c r="O192" s="1" t="s">
        <v>69</v>
      </c>
      <c r="P192" s="7">
        <v>15</v>
      </c>
      <c r="Q192" s="1">
        <v>7</v>
      </c>
      <c r="R192" s="7">
        <v>2</v>
      </c>
      <c r="CK192" s="1">
        <v>24</v>
      </c>
    </row>
    <row r="193" spans="1:89" ht="60" customHeight="1">
      <c r="A193" s="1" t="s">
        <v>1227</v>
      </c>
      <c r="C193" s="1">
        <v>68462230</v>
      </c>
      <c r="D193" s="1" t="str">
        <f t="shared" si="6"/>
        <v>https://www.google.fr/search?q=Puma+68462230&amp;client=firefox-b&amp;tbm=isch&amp;source=lnms&amp;sa=X&amp;ved=0ahUKEwj59ILMoPnTAhXDDxoKHYTrBwYQ_AUIJigB&amp;biw=1920&amp;bih=1009</v>
      </c>
      <c r="E193" s="2" t="str">
        <f t="shared" si="7"/>
        <v>Google Images</v>
      </c>
      <c r="F193" s="3" t="s">
        <v>588</v>
      </c>
      <c r="G193" s="4">
        <v>24</v>
      </c>
      <c r="H193" s="5">
        <f t="shared" si="8"/>
        <v>19</v>
      </c>
      <c r="I193" s="3">
        <v>38</v>
      </c>
      <c r="J193" s="1" t="s">
        <v>789</v>
      </c>
      <c r="K193" s="1" t="s">
        <v>749</v>
      </c>
      <c r="L193" s="1" t="s">
        <v>747</v>
      </c>
      <c r="M193" s="1" t="s">
        <v>743</v>
      </c>
      <c r="N193" s="1" t="s">
        <v>835</v>
      </c>
      <c r="O193" s="1" t="s">
        <v>69</v>
      </c>
      <c r="Q193" s="1">
        <v>1</v>
      </c>
      <c r="S193" s="1">
        <v>20</v>
      </c>
      <c r="T193" s="7">
        <v>3</v>
      </c>
      <c r="CK193" s="1">
        <v>24</v>
      </c>
    </row>
    <row r="194" spans="1:89" ht="60" customHeight="1">
      <c r="A194" s="1" t="s">
        <v>1227</v>
      </c>
      <c r="C194" s="1">
        <v>39724103</v>
      </c>
      <c r="D194" s="1" t="str">
        <f t="shared" si="6"/>
        <v>https://www.google.fr/search?q=Puma+39724103&amp;client=firefox-b&amp;tbm=isch&amp;source=lnms&amp;sa=X&amp;ved=0ahUKEwj59ILMoPnTAhXDDxoKHYTrBwYQ_AUIJigB&amp;biw=1920&amp;bih=1009</v>
      </c>
      <c r="E194" s="2" t="str">
        <f t="shared" si="7"/>
        <v>Google Images</v>
      </c>
      <c r="F194" s="3" t="s">
        <v>201</v>
      </c>
      <c r="G194" s="4">
        <v>24</v>
      </c>
      <c r="H194" s="5">
        <f t="shared" si="8"/>
        <v>55</v>
      </c>
      <c r="I194" s="3">
        <v>110</v>
      </c>
      <c r="J194" s="1" t="s">
        <v>774</v>
      </c>
      <c r="K194" s="1" t="s">
        <v>741</v>
      </c>
      <c r="L194" s="1" t="s">
        <v>742</v>
      </c>
      <c r="M194" s="1" t="s">
        <v>743</v>
      </c>
      <c r="N194" s="6" t="s">
        <v>1034</v>
      </c>
      <c r="O194" s="1" t="s">
        <v>69</v>
      </c>
      <c r="AF194" s="7">
        <v>1</v>
      </c>
      <c r="AH194" s="7">
        <v>3</v>
      </c>
      <c r="AI194" s="1">
        <v>3</v>
      </c>
      <c r="AJ194" s="7">
        <v>1</v>
      </c>
      <c r="AK194" s="1">
        <v>12</v>
      </c>
      <c r="AL194" s="7">
        <v>4</v>
      </c>
      <c r="CK194" s="1">
        <v>24</v>
      </c>
    </row>
    <row r="195" spans="1:89" ht="60" customHeight="1">
      <c r="A195" s="1" t="s">
        <v>1227</v>
      </c>
      <c r="C195" s="1">
        <v>62993762</v>
      </c>
      <c r="D195" s="1" t="str">
        <f t="shared" ref="D195:D258" si="9">"https://www.google.fr/search?q="&amp;A195&amp;"+"&amp;C195&amp;"&amp;client=firefox-b&amp;tbm=isch&amp;source=lnms&amp;sa=X&amp;ved=0ahUKEwj59ILMoPnTAhXDDxoKHYTrBwYQ_AUIJigB&amp;biw=1920&amp;bih=1009"</f>
        <v>https://www.google.fr/search?q=Puma+62993762&amp;client=firefox-b&amp;tbm=isch&amp;source=lnms&amp;sa=X&amp;ved=0ahUKEwj59ILMoPnTAhXDDxoKHYTrBwYQ_AUIJigB&amp;biw=1920&amp;bih=1009</v>
      </c>
      <c r="E195" s="2" t="str">
        <f t="shared" ref="E195:E258" si="10">HYPERLINK(D195,"Google Images")</f>
        <v>Google Images</v>
      </c>
      <c r="F195" s="3" t="s">
        <v>467</v>
      </c>
      <c r="G195" s="4">
        <v>24</v>
      </c>
      <c r="H195" s="5">
        <f t="shared" si="8"/>
        <v>55</v>
      </c>
      <c r="I195" s="3">
        <v>110</v>
      </c>
      <c r="J195" s="1" t="s">
        <v>774</v>
      </c>
      <c r="K195" s="1" t="s">
        <v>746</v>
      </c>
      <c r="L195" s="1" t="s">
        <v>747</v>
      </c>
      <c r="M195" s="1" t="s">
        <v>743</v>
      </c>
      <c r="N195" s="6" t="s">
        <v>836</v>
      </c>
      <c r="O195" s="1" t="s">
        <v>69</v>
      </c>
      <c r="P195" s="7">
        <v>7</v>
      </c>
      <c r="Q195" s="1">
        <v>4</v>
      </c>
      <c r="R195" s="7">
        <v>7</v>
      </c>
      <c r="S195" s="1">
        <v>5</v>
      </c>
      <c r="T195" s="7">
        <v>1</v>
      </c>
      <c r="CK195" s="1">
        <v>24</v>
      </c>
    </row>
    <row r="196" spans="1:89" ht="60" customHeight="1">
      <c r="A196" s="1" t="s">
        <v>1227</v>
      </c>
      <c r="C196" s="1">
        <v>52588630</v>
      </c>
      <c r="D196" s="1" t="str">
        <f t="shared" si="9"/>
        <v>https://www.google.fr/search?q=Puma+52588630&amp;client=firefox-b&amp;tbm=isch&amp;source=lnms&amp;sa=X&amp;ved=0ahUKEwj59ILMoPnTAhXDDxoKHYTrBwYQ_AUIJigB&amp;biw=1920&amp;bih=1009</v>
      </c>
      <c r="E196" s="2" t="str">
        <f t="shared" si="10"/>
        <v>Google Images</v>
      </c>
      <c r="F196" s="3" t="s">
        <v>315</v>
      </c>
      <c r="G196" s="4">
        <v>24</v>
      </c>
      <c r="H196" s="5">
        <f t="shared" ref="H196:H259" si="11">I196/2</f>
        <v>12.5</v>
      </c>
      <c r="I196" s="3">
        <v>25</v>
      </c>
      <c r="J196" s="1" t="s">
        <v>757</v>
      </c>
      <c r="K196" s="1" t="s">
        <v>751</v>
      </c>
      <c r="L196" s="1" t="s">
        <v>747</v>
      </c>
      <c r="M196" s="1" t="s">
        <v>743</v>
      </c>
      <c r="N196" s="6" t="s">
        <v>835</v>
      </c>
      <c r="O196" s="1" t="s">
        <v>69</v>
      </c>
      <c r="P196" s="7">
        <v>10</v>
      </c>
      <c r="Q196" s="1">
        <v>4</v>
      </c>
      <c r="T196" s="7">
        <v>10</v>
      </c>
      <c r="CK196" s="1">
        <v>24</v>
      </c>
    </row>
    <row r="197" spans="1:89" ht="60" customHeight="1">
      <c r="A197" s="1" t="s">
        <v>1227</v>
      </c>
      <c r="C197" s="1">
        <v>39810905</v>
      </c>
      <c r="D197" s="1" t="str">
        <f t="shared" si="9"/>
        <v>https://www.google.fr/search?q=Puma+39810905&amp;client=firefox-b&amp;tbm=isch&amp;source=lnms&amp;sa=X&amp;ved=0ahUKEwj59ILMoPnTAhXDDxoKHYTrBwYQ_AUIJigB&amp;biw=1920&amp;bih=1009</v>
      </c>
      <c r="E197" s="2" t="str">
        <f t="shared" si="10"/>
        <v>Google Images</v>
      </c>
      <c r="F197" s="3" t="s">
        <v>206</v>
      </c>
      <c r="G197" s="4">
        <v>23</v>
      </c>
      <c r="H197" s="5">
        <f t="shared" si="11"/>
        <v>65</v>
      </c>
      <c r="I197" s="3">
        <v>130</v>
      </c>
      <c r="J197" s="1" t="s">
        <v>774</v>
      </c>
      <c r="K197" s="1" t="s">
        <v>741</v>
      </c>
      <c r="L197" s="1" t="s">
        <v>742</v>
      </c>
      <c r="M197" s="1" t="s">
        <v>743</v>
      </c>
      <c r="N197" s="6" t="s">
        <v>838</v>
      </c>
      <c r="O197" s="1" t="s">
        <v>69</v>
      </c>
      <c r="AC197" s="1">
        <v>2</v>
      </c>
      <c r="AD197" s="7">
        <v>2</v>
      </c>
      <c r="AE197" s="1">
        <v>2</v>
      </c>
      <c r="AF197" s="7">
        <v>1</v>
      </c>
      <c r="AH197" s="7">
        <v>1</v>
      </c>
      <c r="AI197" s="1">
        <v>2</v>
      </c>
      <c r="AJ197" s="7">
        <v>4</v>
      </c>
      <c r="AK197" s="1">
        <v>6</v>
      </c>
      <c r="AO197" s="1">
        <v>1</v>
      </c>
      <c r="AP197" s="7">
        <v>2</v>
      </c>
      <c r="CK197" s="1">
        <v>23</v>
      </c>
    </row>
    <row r="198" spans="1:89" ht="60" customHeight="1">
      <c r="A198" s="1" t="s">
        <v>1227</v>
      </c>
      <c r="C198" s="1">
        <v>68460987</v>
      </c>
      <c r="D198" s="1" t="str">
        <f t="shared" si="9"/>
        <v>https://www.google.fr/search?q=Puma+68460987&amp;client=firefox-b&amp;tbm=isch&amp;source=lnms&amp;sa=X&amp;ved=0ahUKEwj59ILMoPnTAhXDDxoKHYTrBwYQ_AUIJigB&amp;biw=1920&amp;bih=1009</v>
      </c>
      <c r="E198" s="2" t="str">
        <f t="shared" si="10"/>
        <v>Google Images</v>
      </c>
      <c r="F198" s="3" t="s">
        <v>585</v>
      </c>
      <c r="G198" s="4">
        <v>23</v>
      </c>
      <c r="H198" s="5">
        <f t="shared" si="11"/>
        <v>30</v>
      </c>
      <c r="I198" s="3">
        <v>60</v>
      </c>
      <c r="J198" s="1" t="s">
        <v>789</v>
      </c>
      <c r="K198" s="1" t="s">
        <v>749</v>
      </c>
      <c r="L198" s="1" t="s">
        <v>747</v>
      </c>
      <c r="M198" s="1" t="s">
        <v>743</v>
      </c>
      <c r="N198" s="1" t="s">
        <v>790</v>
      </c>
      <c r="O198" s="1" t="s">
        <v>69</v>
      </c>
      <c r="Q198" s="1">
        <v>3</v>
      </c>
      <c r="R198" s="7">
        <v>7</v>
      </c>
      <c r="S198" s="1">
        <v>5</v>
      </c>
      <c r="T198" s="7">
        <v>5</v>
      </c>
      <c r="U198" s="1">
        <v>3</v>
      </c>
      <c r="CK198" s="1">
        <v>23</v>
      </c>
    </row>
    <row r="199" spans="1:89" ht="60" customHeight="1">
      <c r="A199" s="1" t="s">
        <v>1227</v>
      </c>
      <c r="C199" s="1">
        <v>40370101</v>
      </c>
      <c r="D199" s="1" t="str">
        <f t="shared" si="9"/>
        <v>https://www.google.fr/search?q=Puma+40370101&amp;client=firefox-b&amp;tbm=isch&amp;source=lnms&amp;sa=X&amp;ved=0ahUKEwj59ILMoPnTAhXDDxoKHYTrBwYQ_AUIJigB&amp;biw=1920&amp;bih=1009</v>
      </c>
      <c r="E199" s="2" t="str">
        <f t="shared" si="10"/>
        <v>Google Images</v>
      </c>
      <c r="F199" s="3" t="s">
        <v>227</v>
      </c>
      <c r="G199" s="4">
        <v>23</v>
      </c>
      <c r="H199" s="5">
        <f t="shared" si="11"/>
        <v>60</v>
      </c>
      <c r="I199" s="3">
        <v>120</v>
      </c>
      <c r="J199" s="1" t="s">
        <v>774</v>
      </c>
      <c r="K199" s="1" t="s">
        <v>741</v>
      </c>
      <c r="L199" s="1" t="s">
        <v>742</v>
      </c>
      <c r="M199" s="1" t="s">
        <v>743</v>
      </c>
      <c r="N199" s="6" t="s">
        <v>839</v>
      </c>
      <c r="O199" s="1" t="s">
        <v>69</v>
      </c>
      <c r="AF199" s="7">
        <v>5</v>
      </c>
      <c r="AH199" s="7">
        <v>4</v>
      </c>
      <c r="AI199" s="1">
        <v>5</v>
      </c>
      <c r="AK199" s="1">
        <v>4</v>
      </c>
      <c r="AL199" s="7">
        <v>3</v>
      </c>
      <c r="AN199" s="7">
        <v>2</v>
      </c>
      <c r="CK199" s="1">
        <v>23</v>
      </c>
    </row>
    <row r="200" spans="1:89" ht="60" customHeight="1">
      <c r="A200" s="1" t="s">
        <v>1227</v>
      </c>
      <c r="C200" s="1">
        <v>52673306</v>
      </c>
      <c r="D200" s="1" t="str">
        <f t="shared" si="9"/>
        <v>https://www.google.fr/search?q=Puma+52673306&amp;client=firefox-b&amp;tbm=isch&amp;source=lnms&amp;sa=X&amp;ved=0ahUKEwj59ILMoPnTAhXDDxoKHYTrBwYQ_AUIJigB&amp;biw=1920&amp;bih=1009</v>
      </c>
      <c r="E200" s="2" t="str">
        <f t="shared" si="10"/>
        <v>Google Images</v>
      </c>
      <c r="F200" s="3" t="s">
        <v>323</v>
      </c>
      <c r="G200" s="4">
        <v>22</v>
      </c>
      <c r="H200" s="5">
        <f t="shared" si="11"/>
        <v>35</v>
      </c>
      <c r="I200" s="3">
        <v>70</v>
      </c>
      <c r="J200" s="1" t="s">
        <v>757</v>
      </c>
      <c r="K200" s="1" t="s">
        <v>746</v>
      </c>
      <c r="L200" s="1" t="s">
        <v>747</v>
      </c>
      <c r="M200" s="1" t="s">
        <v>743</v>
      </c>
      <c r="N200" s="6" t="s">
        <v>834</v>
      </c>
      <c r="O200" s="1" t="s">
        <v>69</v>
      </c>
      <c r="R200" s="7">
        <v>10</v>
      </c>
      <c r="S200" s="1">
        <v>12</v>
      </c>
      <c r="CK200" s="1">
        <v>22</v>
      </c>
    </row>
    <row r="201" spans="1:89" ht="60" customHeight="1">
      <c r="A201" s="1" t="s">
        <v>1227</v>
      </c>
      <c r="C201" s="1">
        <v>77779529</v>
      </c>
      <c r="D201" s="1" t="str">
        <f t="shared" si="9"/>
        <v>https://www.google.fr/search?q=Puma+77779529&amp;client=firefox-b&amp;tbm=isch&amp;source=lnms&amp;sa=X&amp;ved=0ahUKEwj59ILMoPnTAhXDDxoKHYTrBwYQ_AUIJigB&amp;biw=1920&amp;bih=1009</v>
      </c>
      <c r="E201" s="2" t="str">
        <f t="shared" si="10"/>
        <v>Google Images</v>
      </c>
      <c r="F201" s="3" t="s">
        <v>688</v>
      </c>
      <c r="G201" s="4">
        <v>22</v>
      </c>
      <c r="H201" s="5">
        <f t="shared" si="11"/>
        <v>42.5</v>
      </c>
      <c r="I201" s="3">
        <v>85</v>
      </c>
      <c r="J201" s="1" t="s">
        <v>745</v>
      </c>
      <c r="K201" s="1" t="s">
        <v>765</v>
      </c>
      <c r="L201" s="1" t="s">
        <v>747</v>
      </c>
      <c r="M201" s="1" t="s">
        <v>743</v>
      </c>
      <c r="N201" s="1" t="s">
        <v>1035</v>
      </c>
      <c r="O201" s="1" t="s">
        <v>69</v>
      </c>
      <c r="Q201" s="1">
        <v>6</v>
      </c>
      <c r="R201" s="7">
        <v>9</v>
      </c>
      <c r="S201" s="1">
        <v>6</v>
      </c>
      <c r="T201" s="7">
        <v>1</v>
      </c>
      <c r="CK201" s="1">
        <v>22</v>
      </c>
    </row>
    <row r="202" spans="1:89" ht="60" customHeight="1">
      <c r="A202" s="1" t="s">
        <v>1227</v>
      </c>
      <c r="C202" s="1">
        <v>63026610</v>
      </c>
      <c r="D202" s="1" t="str">
        <f t="shared" si="9"/>
        <v>https://www.google.fr/search?q=Puma+63026610&amp;client=firefox-b&amp;tbm=isch&amp;source=lnms&amp;sa=X&amp;ved=0ahUKEwj59ILMoPnTAhXDDxoKHYTrBwYQ_AUIJigB&amp;biw=1920&amp;bih=1009</v>
      </c>
      <c r="E202" s="2" t="str">
        <f t="shared" si="10"/>
        <v>Google Images</v>
      </c>
      <c r="F202" s="3" t="s">
        <v>469</v>
      </c>
      <c r="G202" s="4">
        <v>22</v>
      </c>
      <c r="H202" s="5">
        <f t="shared" si="11"/>
        <v>75</v>
      </c>
      <c r="I202" s="3">
        <v>150</v>
      </c>
      <c r="J202" s="1" t="s">
        <v>808</v>
      </c>
      <c r="K202" s="1" t="s">
        <v>746</v>
      </c>
      <c r="L202" s="1" t="s">
        <v>747</v>
      </c>
      <c r="M202" s="1" t="s">
        <v>743</v>
      </c>
      <c r="N202" s="6" t="s">
        <v>811</v>
      </c>
      <c r="O202" s="1" t="s">
        <v>69</v>
      </c>
      <c r="P202" s="7">
        <v>4</v>
      </c>
      <c r="Q202" s="1">
        <v>5</v>
      </c>
      <c r="R202" s="7">
        <v>7</v>
      </c>
      <c r="S202" s="1">
        <v>5</v>
      </c>
      <c r="T202" s="7">
        <v>1</v>
      </c>
      <c r="CK202" s="1">
        <v>22</v>
      </c>
    </row>
    <row r="203" spans="1:89" ht="60" customHeight="1">
      <c r="A203" s="1" t="s">
        <v>1227</v>
      </c>
      <c r="C203" s="1">
        <v>68724502</v>
      </c>
      <c r="D203" s="1" t="str">
        <f t="shared" si="9"/>
        <v>https://www.google.fr/search?q=Puma+68724502&amp;client=firefox-b&amp;tbm=isch&amp;source=lnms&amp;sa=X&amp;ved=0ahUKEwj59ILMoPnTAhXDDxoKHYTrBwYQ_AUIJigB&amp;biw=1920&amp;bih=1009</v>
      </c>
      <c r="E203" s="2" t="str">
        <f t="shared" si="10"/>
        <v>Google Images</v>
      </c>
      <c r="F203" s="3" t="s">
        <v>602</v>
      </c>
      <c r="G203" s="4">
        <v>22</v>
      </c>
      <c r="H203" s="5">
        <f t="shared" si="11"/>
        <v>25</v>
      </c>
      <c r="I203" s="3">
        <v>50</v>
      </c>
      <c r="J203" s="1" t="s">
        <v>770</v>
      </c>
      <c r="K203" s="1" t="s">
        <v>751</v>
      </c>
      <c r="L203" s="1" t="s">
        <v>747</v>
      </c>
      <c r="M203" s="1" t="s">
        <v>771</v>
      </c>
      <c r="N203" s="1" t="s">
        <v>760</v>
      </c>
      <c r="O203" s="1" t="s">
        <v>69</v>
      </c>
      <c r="BY203" s="1">
        <v>3</v>
      </c>
      <c r="BZ203" s="7">
        <v>2</v>
      </c>
      <c r="CA203" s="1">
        <v>2</v>
      </c>
      <c r="CB203" s="7">
        <v>9</v>
      </c>
      <c r="CC203" s="1">
        <v>6</v>
      </c>
      <c r="CK203" s="1">
        <v>22</v>
      </c>
    </row>
    <row r="204" spans="1:89" ht="60" customHeight="1">
      <c r="A204" s="1" t="s">
        <v>1227</v>
      </c>
      <c r="C204" s="1">
        <v>39650103</v>
      </c>
      <c r="D204" s="1" t="str">
        <f t="shared" si="9"/>
        <v>https://www.google.fr/search?q=Puma+39650103&amp;client=firefox-b&amp;tbm=isch&amp;source=lnms&amp;sa=X&amp;ved=0ahUKEwj59ILMoPnTAhXDDxoKHYTrBwYQ_AUIJigB&amp;biw=1920&amp;bih=1009</v>
      </c>
      <c r="E204" s="2" t="str">
        <f t="shared" si="10"/>
        <v>Google Images</v>
      </c>
      <c r="F204" s="3" t="s">
        <v>197</v>
      </c>
      <c r="G204" s="4">
        <v>22</v>
      </c>
      <c r="H204" s="5">
        <f t="shared" si="11"/>
        <v>70</v>
      </c>
      <c r="I204" s="3">
        <v>140</v>
      </c>
      <c r="J204" s="1" t="s">
        <v>774</v>
      </c>
      <c r="K204" s="1" t="s">
        <v>741</v>
      </c>
      <c r="L204" s="1" t="s">
        <v>742</v>
      </c>
      <c r="M204" s="1" t="s">
        <v>743</v>
      </c>
      <c r="N204" s="6" t="s">
        <v>1036</v>
      </c>
      <c r="O204" s="1" t="s">
        <v>69</v>
      </c>
      <c r="AA204" s="1">
        <v>1</v>
      </c>
      <c r="AC204" s="1">
        <v>1</v>
      </c>
      <c r="AE204" s="1">
        <v>2</v>
      </c>
      <c r="AF204" s="7">
        <v>1</v>
      </c>
      <c r="AH204" s="7">
        <v>3</v>
      </c>
      <c r="AI204" s="1">
        <v>4</v>
      </c>
      <c r="AJ204" s="7">
        <v>1</v>
      </c>
      <c r="AK204" s="1">
        <v>4</v>
      </c>
      <c r="AL204" s="7">
        <v>2</v>
      </c>
      <c r="AN204" s="7">
        <v>1</v>
      </c>
      <c r="AO204" s="1">
        <v>2</v>
      </c>
      <c r="CK204" s="1">
        <v>22</v>
      </c>
    </row>
    <row r="205" spans="1:89" ht="60" customHeight="1">
      <c r="A205" s="1" t="s">
        <v>1227</v>
      </c>
      <c r="C205" s="1">
        <v>67634101</v>
      </c>
      <c r="D205" s="1" t="str">
        <f t="shared" si="9"/>
        <v>https://www.google.fr/search?q=Puma+67634101&amp;client=firefox-b&amp;tbm=isch&amp;source=lnms&amp;sa=X&amp;ved=0ahUKEwj59ILMoPnTAhXDDxoKHYTrBwYQ_AUIJigB&amp;biw=1920&amp;bih=1009</v>
      </c>
      <c r="E205" s="2" t="str">
        <f t="shared" si="10"/>
        <v>Google Images</v>
      </c>
      <c r="F205" s="3" t="s">
        <v>540</v>
      </c>
      <c r="G205" s="4">
        <v>21</v>
      </c>
      <c r="H205" s="5">
        <f t="shared" si="11"/>
        <v>20</v>
      </c>
      <c r="I205" s="3">
        <v>40</v>
      </c>
      <c r="J205" s="1" t="s">
        <v>770</v>
      </c>
      <c r="K205" s="1" t="s">
        <v>749</v>
      </c>
      <c r="L205" s="1" t="s">
        <v>747</v>
      </c>
      <c r="M205" s="1" t="s">
        <v>771</v>
      </c>
      <c r="N205" s="6" t="s">
        <v>772</v>
      </c>
      <c r="O205" s="1" t="s">
        <v>69</v>
      </c>
      <c r="BZ205" s="7">
        <v>3</v>
      </c>
      <c r="CA205" s="1">
        <v>5</v>
      </c>
      <c r="CB205" s="7">
        <v>7</v>
      </c>
      <c r="CC205" s="1">
        <v>5</v>
      </c>
      <c r="CD205" s="7">
        <v>1</v>
      </c>
      <c r="CK205" s="1">
        <v>21</v>
      </c>
    </row>
    <row r="206" spans="1:89" ht="60" customHeight="1">
      <c r="A206" s="1" t="s">
        <v>1227</v>
      </c>
      <c r="C206" s="1">
        <v>77876553</v>
      </c>
      <c r="D206" s="1" t="str">
        <f t="shared" si="9"/>
        <v>https://www.google.fr/search?q=Puma+77876553&amp;client=firefox-b&amp;tbm=isch&amp;source=lnms&amp;sa=X&amp;ved=0ahUKEwj59ILMoPnTAhXDDxoKHYTrBwYQ_AUIJigB&amp;biw=1920&amp;bih=1009</v>
      </c>
      <c r="E206" s="2" t="str">
        <f t="shared" si="10"/>
        <v>Google Images</v>
      </c>
      <c r="F206" s="3" t="s">
        <v>703</v>
      </c>
      <c r="G206" s="4">
        <v>21</v>
      </c>
      <c r="H206" s="5">
        <f t="shared" si="11"/>
        <v>40</v>
      </c>
      <c r="I206" s="3">
        <v>80</v>
      </c>
      <c r="J206" s="1" t="s">
        <v>745</v>
      </c>
      <c r="K206" s="1" t="s">
        <v>749</v>
      </c>
      <c r="L206" s="1" t="s">
        <v>747</v>
      </c>
      <c r="M206" s="1" t="s">
        <v>743</v>
      </c>
      <c r="N206" s="1" t="s">
        <v>1064</v>
      </c>
      <c r="O206" s="1" t="s">
        <v>69</v>
      </c>
      <c r="R206" s="7">
        <v>4</v>
      </c>
      <c r="S206" s="1">
        <v>14</v>
      </c>
      <c r="T206" s="7">
        <v>2</v>
      </c>
      <c r="U206" s="1">
        <v>1</v>
      </c>
      <c r="CK206" s="1">
        <v>21</v>
      </c>
    </row>
    <row r="207" spans="1:89" ht="60" customHeight="1">
      <c r="A207" s="1" t="s">
        <v>1227</v>
      </c>
      <c r="C207" s="1">
        <v>62400960</v>
      </c>
      <c r="D207" s="1" t="str">
        <f t="shared" si="9"/>
        <v>https://www.google.fr/search?q=Puma+62400960&amp;client=firefox-b&amp;tbm=isch&amp;source=lnms&amp;sa=X&amp;ved=0ahUKEwj59ILMoPnTAhXDDxoKHYTrBwYQ_AUIJigB&amp;biw=1920&amp;bih=1009</v>
      </c>
      <c r="E207" s="2" t="str">
        <f t="shared" si="10"/>
        <v>Google Images</v>
      </c>
      <c r="F207" s="3" t="s">
        <v>392</v>
      </c>
      <c r="G207" s="4">
        <v>21</v>
      </c>
      <c r="H207" s="5">
        <f t="shared" si="11"/>
        <v>25</v>
      </c>
      <c r="I207" s="3">
        <v>50</v>
      </c>
      <c r="J207" s="1" t="s">
        <v>774</v>
      </c>
      <c r="K207" s="1" t="s">
        <v>751</v>
      </c>
      <c r="L207" s="1" t="s">
        <v>747</v>
      </c>
      <c r="M207" s="1" t="s">
        <v>743</v>
      </c>
      <c r="N207" s="6" t="s">
        <v>821</v>
      </c>
      <c r="O207" s="1" t="s">
        <v>69</v>
      </c>
      <c r="P207" s="7">
        <v>4</v>
      </c>
      <c r="Q207" s="1">
        <v>4</v>
      </c>
      <c r="R207" s="7">
        <v>5</v>
      </c>
      <c r="S207" s="1">
        <v>5</v>
      </c>
      <c r="T207" s="7">
        <v>3</v>
      </c>
      <c r="CK207" s="1">
        <v>21</v>
      </c>
    </row>
    <row r="208" spans="1:89" ht="60" customHeight="1">
      <c r="A208" s="1" t="s">
        <v>1227</v>
      </c>
      <c r="C208" s="1">
        <v>63132901</v>
      </c>
      <c r="D208" s="1" t="str">
        <f t="shared" si="9"/>
        <v>https://www.google.fr/search?q=Puma+63132901&amp;client=firefox-b&amp;tbm=isch&amp;source=lnms&amp;sa=X&amp;ved=0ahUKEwj59ILMoPnTAhXDDxoKHYTrBwYQ_AUIJigB&amp;biw=1920&amp;bih=1009</v>
      </c>
      <c r="E208" s="2" t="str">
        <f t="shared" si="10"/>
        <v>Google Images</v>
      </c>
      <c r="F208" s="3" t="s">
        <v>485</v>
      </c>
      <c r="G208" s="4">
        <v>21</v>
      </c>
      <c r="H208" s="5">
        <f t="shared" si="11"/>
        <v>72.5</v>
      </c>
      <c r="I208" s="3">
        <v>145</v>
      </c>
      <c r="J208" s="1" t="s">
        <v>774</v>
      </c>
      <c r="K208" s="1" t="s">
        <v>746</v>
      </c>
      <c r="L208" s="1" t="s">
        <v>747</v>
      </c>
      <c r="M208" s="1" t="s">
        <v>743</v>
      </c>
      <c r="N208" s="6" t="s">
        <v>772</v>
      </c>
      <c r="O208" s="1" t="s">
        <v>69</v>
      </c>
      <c r="P208" s="7">
        <v>5</v>
      </c>
      <c r="Q208" s="1">
        <v>2</v>
      </c>
      <c r="R208" s="7">
        <v>3</v>
      </c>
      <c r="S208" s="1">
        <v>3</v>
      </c>
      <c r="T208" s="7">
        <v>5</v>
      </c>
      <c r="U208" s="1">
        <v>3</v>
      </c>
      <c r="CK208" s="1">
        <v>21</v>
      </c>
    </row>
    <row r="209" spans="1:89" ht="60" customHeight="1">
      <c r="A209" s="1" t="s">
        <v>1227</v>
      </c>
      <c r="C209" s="1">
        <v>77825902</v>
      </c>
      <c r="D209" s="1" t="str">
        <f t="shared" si="9"/>
        <v>https://www.google.fr/search?q=Puma+77825902&amp;client=firefox-b&amp;tbm=isch&amp;source=lnms&amp;sa=X&amp;ved=0ahUKEwj59ILMoPnTAhXDDxoKHYTrBwYQ_AUIJigB&amp;biw=1920&amp;bih=1009</v>
      </c>
      <c r="E209" s="2" t="str">
        <f t="shared" si="10"/>
        <v>Google Images</v>
      </c>
      <c r="F209" s="3" t="s">
        <v>700</v>
      </c>
      <c r="G209" s="4">
        <v>21</v>
      </c>
      <c r="H209" s="5">
        <f t="shared" si="11"/>
        <v>27.5</v>
      </c>
      <c r="I209" s="3">
        <v>55</v>
      </c>
      <c r="J209" s="1" t="s">
        <v>745</v>
      </c>
      <c r="K209" s="1" t="s">
        <v>749</v>
      </c>
      <c r="L209" s="1" t="s">
        <v>747</v>
      </c>
      <c r="M209" s="1" t="s">
        <v>771</v>
      </c>
      <c r="N209" s="1" t="s">
        <v>781</v>
      </c>
      <c r="O209" s="1" t="s">
        <v>69</v>
      </c>
      <c r="BZ209" s="7">
        <v>7</v>
      </c>
      <c r="CB209" s="7">
        <v>2</v>
      </c>
      <c r="CC209" s="1">
        <v>12</v>
      </c>
      <c r="CK209" s="1">
        <v>21</v>
      </c>
    </row>
    <row r="210" spans="1:89" ht="60" customHeight="1">
      <c r="A210" s="1" t="s">
        <v>1227</v>
      </c>
      <c r="C210" s="1">
        <v>52384048</v>
      </c>
      <c r="D210" s="1" t="str">
        <f t="shared" si="9"/>
        <v>https://www.google.fr/search?q=Puma+52384048&amp;client=firefox-b&amp;tbm=isch&amp;source=lnms&amp;sa=X&amp;ved=0ahUKEwj59ILMoPnTAhXDDxoKHYTrBwYQ_AUIJigB&amp;biw=1920&amp;bih=1009</v>
      </c>
      <c r="E210" s="2" t="str">
        <f t="shared" si="10"/>
        <v>Google Images</v>
      </c>
      <c r="F210" s="3" t="s">
        <v>271</v>
      </c>
      <c r="G210" s="4">
        <v>21</v>
      </c>
      <c r="H210" s="5">
        <f t="shared" si="11"/>
        <v>20</v>
      </c>
      <c r="I210" s="3">
        <v>40</v>
      </c>
      <c r="J210" s="1" t="s">
        <v>757</v>
      </c>
      <c r="K210" s="1" t="s">
        <v>894</v>
      </c>
      <c r="L210" s="1" t="s">
        <v>747</v>
      </c>
      <c r="M210" s="1" t="s">
        <v>743</v>
      </c>
      <c r="N210" s="6" t="s">
        <v>943</v>
      </c>
      <c r="O210" s="1" t="s">
        <v>69</v>
      </c>
      <c r="P210" s="7">
        <v>15</v>
      </c>
      <c r="Q210" s="1">
        <v>6</v>
      </c>
      <c r="CK210" s="1">
        <v>21</v>
      </c>
    </row>
    <row r="211" spans="1:89" ht="60" customHeight="1">
      <c r="A211" s="1" t="s">
        <v>1227</v>
      </c>
      <c r="C211" s="1">
        <v>62134917</v>
      </c>
      <c r="D211" s="1" t="str">
        <f t="shared" si="9"/>
        <v>https://www.google.fr/search?q=Puma+62134917&amp;client=firefox-b&amp;tbm=isch&amp;source=lnms&amp;sa=X&amp;ved=0ahUKEwj59ILMoPnTAhXDDxoKHYTrBwYQ_AUIJigB&amp;biw=1920&amp;bih=1009</v>
      </c>
      <c r="E211" s="2" t="str">
        <f t="shared" si="10"/>
        <v>Google Images</v>
      </c>
      <c r="F211" s="3" t="s">
        <v>362</v>
      </c>
      <c r="G211" s="4">
        <v>20</v>
      </c>
      <c r="H211" s="5">
        <f t="shared" si="11"/>
        <v>42.5</v>
      </c>
      <c r="I211" s="3">
        <v>85</v>
      </c>
      <c r="J211" s="1" t="s">
        <v>740</v>
      </c>
      <c r="K211" s="1" t="s">
        <v>899</v>
      </c>
      <c r="L211" s="1" t="s">
        <v>747</v>
      </c>
      <c r="M211" s="1" t="s">
        <v>743</v>
      </c>
      <c r="N211" s="6" t="s">
        <v>1037</v>
      </c>
      <c r="O211" s="1" t="s">
        <v>69</v>
      </c>
      <c r="P211" s="7">
        <v>2</v>
      </c>
      <c r="Q211" s="1">
        <v>4</v>
      </c>
      <c r="R211" s="7">
        <v>5</v>
      </c>
      <c r="S211" s="1">
        <v>5</v>
      </c>
      <c r="T211" s="7">
        <v>2</v>
      </c>
      <c r="U211" s="1">
        <v>2</v>
      </c>
      <c r="CK211" s="1">
        <v>20</v>
      </c>
    </row>
    <row r="212" spans="1:89" ht="60" customHeight="1">
      <c r="A212" s="1" t="s">
        <v>1227</v>
      </c>
      <c r="C212" s="1">
        <v>62145801</v>
      </c>
      <c r="D212" s="1" t="str">
        <f t="shared" si="9"/>
        <v>https://www.google.fr/search?q=Puma+62145801&amp;client=firefox-b&amp;tbm=isch&amp;source=lnms&amp;sa=X&amp;ved=0ahUKEwj59ILMoPnTAhXDDxoKHYTrBwYQ_AUIJigB&amp;biw=1920&amp;bih=1009</v>
      </c>
      <c r="E212" s="2" t="str">
        <f t="shared" si="10"/>
        <v>Google Images</v>
      </c>
      <c r="F212" s="3" t="s">
        <v>367</v>
      </c>
      <c r="G212" s="4">
        <v>20</v>
      </c>
      <c r="H212" s="5">
        <f t="shared" si="11"/>
        <v>27.5</v>
      </c>
      <c r="I212" s="3">
        <v>55</v>
      </c>
      <c r="J212" s="1" t="s">
        <v>740</v>
      </c>
      <c r="K212" s="1" t="s">
        <v>900</v>
      </c>
      <c r="L212" s="1" t="s">
        <v>747</v>
      </c>
      <c r="M212" s="1" t="s">
        <v>743</v>
      </c>
      <c r="N212" s="6" t="s">
        <v>772</v>
      </c>
      <c r="O212" s="1" t="s">
        <v>69</v>
      </c>
      <c r="P212" s="7">
        <v>2</v>
      </c>
      <c r="Q212" s="1">
        <v>4</v>
      </c>
      <c r="R212" s="7">
        <v>5</v>
      </c>
      <c r="S212" s="1">
        <v>7</v>
      </c>
      <c r="T212" s="7">
        <v>2</v>
      </c>
      <c r="CK212" s="1">
        <v>20</v>
      </c>
    </row>
    <row r="213" spans="1:89" ht="60" customHeight="1">
      <c r="A213" s="1" t="s">
        <v>1227</v>
      </c>
      <c r="C213" s="1">
        <v>67633701</v>
      </c>
      <c r="D213" s="1" t="str">
        <f t="shared" si="9"/>
        <v>https://www.google.fr/search?q=Puma+67633701&amp;client=firefox-b&amp;tbm=isch&amp;source=lnms&amp;sa=X&amp;ved=0ahUKEwj59ILMoPnTAhXDDxoKHYTrBwYQ_AUIJigB&amp;biw=1920&amp;bih=1009</v>
      </c>
      <c r="E213" s="2" t="str">
        <f t="shared" si="10"/>
        <v>Google Images</v>
      </c>
      <c r="F213" s="3" t="s">
        <v>539</v>
      </c>
      <c r="G213" s="4">
        <v>20</v>
      </c>
      <c r="H213" s="5">
        <f t="shared" si="11"/>
        <v>12.5</v>
      </c>
      <c r="I213" s="3">
        <v>25</v>
      </c>
      <c r="J213" s="1" t="s">
        <v>770</v>
      </c>
      <c r="K213" s="1" t="s">
        <v>751</v>
      </c>
      <c r="L213" s="1" t="s">
        <v>747</v>
      </c>
      <c r="M213" s="1" t="s">
        <v>771</v>
      </c>
      <c r="N213" s="6" t="s">
        <v>772</v>
      </c>
      <c r="O213" s="1" t="s">
        <v>69</v>
      </c>
      <c r="BZ213" s="7">
        <v>2</v>
      </c>
      <c r="CA213" s="1">
        <v>7</v>
      </c>
      <c r="CB213" s="7">
        <v>4</v>
      </c>
      <c r="CD213" s="7">
        <v>7</v>
      </c>
      <c r="CK213" s="1">
        <v>20</v>
      </c>
    </row>
    <row r="214" spans="1:89" ht="60" customHeight="1">
      <c r="A214" s="1" t="s">
        <v>1227</v>
      </c>
      <c r="C214" s="1">
        <v>52387201</v>
      </c>
      <c r="D214" s="1" t="str">
        <f t="shared" si="9"/>
        <v>https://www.google.fr/search?q=Puma+52387201&amp;client=firefox-b&amp;tbm=isch&amp;source=lnms&amp;sa=X&amp;ved=0ahUKEwj59ILMoPnTAhXDDxoKHYTrBwYQ_AUIJigB&amp;biw=1920&amp;bih=1009</v>
      </c>
      <c r="E214" s="2" t="str">
        <f t="shared" si="10"/>
        <v>Google Images</v>
      </c>
      <c r="F214" s="3" t="s">
        <v>233</v>
      </c>
      <c r="G214" s="4">
        <v>20</v>
      </c>
      <c r="H214" s="5">
        <f t="shared" si="11"/>
        <v>20</v>
      </c>
      <c r="I214" s="3">
        <v>40</v>
      </c>
      <c r="J214" s="1" t="s">
        <v>757</v>
      </c>
      <c r="K214" s="1" t="s">
        <v>894</v>
      </c>
      <c r="L214" s="1" t="s">
        <v>747</v>
      </c>
      <c r="M214" s="1" t="s">
        <v>743</v>
      </c>
      <c r="N214" s="6" t="s">
        <v>772</v>
      </c>
      <c r="O214" s="1" t="s">
        <v>69</v>
      </c>
      <c r="P214" s="7">
        <v>17</v>
      </c>
      <c r="Q214" s="1">
        <v>2</v>
      </c>
      <c r="S214" s="1">
        <v>1</v>
      </c>
      <c r="CK214" s="1">
        <v>20</v>
      </c>
    </row>
    <row r="215" spans="1:89" ht="60" customHeight="1">
      <c r="A215" s="1" t="s">
        <v>1227</v>
      </c>
      <c r="C215" s="1">
        <v>63132801</v>
      </c>
      <c r="D215" s="1" t="str">
        <f t="shared" si="9"/>
        <v>https://www.google.fr/search?q=Puma+63132801&amp;client=firefox-b&amp;tbm=isch&amp;source=lnms&amp;sa=X&amp;ved=0ahUKEwj59ILMoPnTAhXDDxoKHYTrBwYQ_AUIJigB&amp;biw=1920&amp;bih=1009</v>
      </c>
      <c r="E215" s="2" t="str">
        <f t="shared" si="10"/>
        <v>Google Images</v>
      </c>
      <c r="F215" s="3" t="s">
        <v>484</v>
      </c>
      <c r="G215" s="4">
        <v>20</v>
      </c>
      <c r="H215" s="5">
        <f t="shared" si="11"/>
        <v>62.5</v>
      </c>
      <c r="I215" s="3">
        <v>125</v>
      </c>
      <c r="J215" s="1" t="s">
        <v>774</v>
      </c>
      <c r="K215" s="1" t="s">
        <v>749</v>
      </c>
      <c r="L215" s="1" t="s">
        <v>747</v>
      </c>
      <c r="M215" s="1" t="s">
        <v>743</v>
      </c>
      <c r="N215" s="6" t="s">
        <v>772</v>
      </c>
      <c r="O215" s="1" t="s">
        <v>69</v>
      </c>
      <c r="P215" s="7">
        <v>5</v>
      </c>
      <c r="Q215" s="1">
        <v>1</v>
      </c>
      <c r="R215" s="7">
        <v>6</v>
      </c>
      <c r="S215" s="1">
        <v>2</v>
      </c>
      <c r="T215" s="7">
        <v>3</v>
      </c>
      <c r="U215" s="1">
        <v>3</v>
      </c>
      <c r="CK215" s="1">
        <v>20</v>
      </c>
    </row>
    <row r="216" spans="1:89" ht="60" customHeight="1">
      <c r="A216" s="1" t="s">
        <v>1227</v>
      </c>
      <c r="C216" s="1">
        <v>9003101</v>
      </c>
      <c r="D216" s="1" t="str">
        <f t="shared" si="9"/>
        <v>https://www.google.fr/search?q=Puma+9003101&amp;client=firefox-b&amp;tbm=isch&amp;source=lnms&amp;sa=X&amp;ved=0ahUKEwj59ILMoPnTAhXDDxoKHYTrBwYQ_AUIJigB&amp;biw=1920&amp;bih=1009</v>
      </c>
      <c r="E216" s="2" t="str">
        <f t="shared" si="10"/>
        <v>Google Images</v>
      </c>
      <c r="F216" s="3" t="s">
        <v>83</v>
      </c>
      <c r="G216" s="4">
        <v>20</v>
      </c>
      <c r="H216" s="5">
        <f t="shared" si="11"/>
        <v>50</v>
      </c>
      <c r="I216" s="3">
        <v>100</v>
      </c>
      <c r="J216" s="1" t="s">
        <v>77</v>
      </c>
      <c r="K216" s="1" t="s">
        <v>901</v>
      </c>
      <c r="L216" s="1" t="s">
        <v>1228</v>
      </c>
      <c r="M216" s="1" t="s">
        <v>919</v>
      </c>
      <c r="N216" s="6" t="s">
        <v>1040</v>
      </c>
      <c r="O216" s="1" t="s">
        <v>69</v>
      </c>
      <c r="CI216" s="1">
        <v>20</v>
      </c>
      <c r="CK216" s="1">
        <v>20</v>
      </c>
    </row>
    <row r="217" spans="1:89" ht="60" customHeight="1">
      <c r="A217" s="1" t="s">
        <v>1227</v>
      </c>
      <c r="C217" s="1">
        <v>39638201</v>
      </c>
      <c r="D217" s="1" t="str">
        <f t="shared" si="9"/>
        <v>https://www.google.fr/search?q=Puma+39638201&amp;client=firefox-b&amp;tbm=isch&amp;source=lnms&amp;sa=X&amp;ved=0ahUKEwj59ILMoPnTAhXDDxoKHYTrBwYQ_AUIJigB&amp;biw=1920&amp;bih=1009</v>
      </c>
      <c r="E217" s="2" t="str">
        <f t="shared" si="10"/>
        <v>Google Images</v>
      </c>
      <c r="F217" s="3" t="s">
        <v>192</v>
      </c>
      <c r="G217" s="4">
        <v>20</v>
      </c>
      <c r="H217" s="5">
        <f t="shared" si="11"/>
        <v>55</v>
      </c>
      <c r="I217" s="3">
        <v>110</v>
      </c>
      <c r="J217" s="1" t="s">
        <v>740</v>
      </c>
      <c r="K217" s="1" t="s">
        <v>741</v>
      </c>
      <c r="L217" s="1" t="s">
        <v>742</v>
      </c>
      <c r="M217" s="1" t="s">
        <v>743</v>
      </c>
      <c r="N217" s="6" t="s">
        <v>778</v>
      </c>
      <c r="O217" s="1" t="s">
        <v>69</v>
      </c>
      <c r="Z217" s="7">
        <v>1</v>
      </c>
      <c r="AA217" s="1">
        <v>1</v>
      </c>
      <c r="AB217" s="7">
        <v>2</v>
      </c>
      <c r="AC217" s="1">
        <v>4</v>
      </c>
      <c r="AD217" s="7">
        <v>3</v>
      </c>
      <c r="AE217" s="1">
        <v>6</v>
      </c>
      <c r="AF217" s="7">
        <v>2</v>
      </c>
      <c r="AG217" s="1">
        <v>1</v>
      </c>
      <c r="CK217" s="1">
        <v>20</v>
      </c>
    </row>
    <row r="218" spans="1:89" ht="60" customHeight="1">
      <c r="A218" s="1" t="s">
        <v>1227</v>
      </c>
      <c r="C218" s="1">
        <v>31035401</v>
      </c>
      <c r="D218" s="1" t="str">
        <f t="shared" si="9"/>
        <v>https://www.google.fr/search?q=Puma+31035401&amp;client=firefox-b&amp;tbm=isch&amp;source=lnms&amp;sa=X&amp;ved=0ahUKEwj59ILMoPnTAhXDDxoKHYTrBwYQ_AUIJigB&amp;biw=1920&amp;bih=1009</v>
      </c>
      <c r="E218" s="2" t="str">
        <f t="shared" si="10"/>
        <v>Google Images</v>
      </c>
      <c r="F218" s="3" t="s">
        <v>118</v>
      </c>
      <c r="G218" s="4">
        <v>20</v>
      </c>
      <c r="H218" s="5">
        <f t="shared" si="11"/>
        <v>55</v>
      </c>
      <c r="I218" s="3">
        <v>110</v>
      </c>
      <c r="J218" s="1" t="s">
        <v>762</v>
      </c>
      <c r="K218" s="1" t="s">
        <v>763</v>
      </c>
      <c r="L218" s="1" t="s">
        <v>742</v>
      </c>
      <c r="M218" s="1" t="s">
        <v>743</v>
      </c>
      <c r="N218" s="6" t="s">
        <v>1039</v>
      </c>
      <c r="O218" s="1" t="s">
        <v>69</v>
      </c>
      <c r="AJ218" s="7">
        <v>7</v>
      </c>
      <c r="AN218" s="7">
        <v>7</v>
      </c>
      <c r="AP218" s="7">
        <v>6</v>
      </c>
      <c r="CK218" s="1">
        <v>20</v>
      </c>
    </row>
    <row r="219" spans="1:89" ht="60" customHeight="1">
      <c r="A219" s="1" t="s">
        <v>1227</v>
      </c>
      <c r="C219" s="1">
        <v>52014231</v>
      </c>
      <c r="D219" s="1" t="str">
        <f t="shared" si="9"/>
        <v>https://www.google.fr/search?q=Puma+52014231&amp;client=firefox-b&amp;tbm=isch&amp;source=lnms&amp;sa=X&amp;ved=0ahUKEwj59ILMoPnTAhXDDxoKHYTrBwYQ_AUIJigB&amp;biw=1920&amp;bih=1009</v>
      </c>
      <c r="E219" s="2" t="str">
        <f t="shared" si="10"/>
        <v>Google Images</v>
      </c>
      <c r="F219" s="3" t="s">
        <v>229</v>
      </c>
      <c r="G219" s="4">
        <v>20</v>
      </c>
      <c r="H219" s="5">
        <f t="shared" si="11"/>
        <v>15</v>
      </c>
      <c r="I219" s="3">
        <v>30</v>
      </c>
      <c r="J219" s="1" t="s">
        <v>757</v>
      </c>
      <c r="K219" s="1" t="s">
        <v>896</v>
      </c>
      <c r="L219" s="1" t="s">
        <v>747</v>
      </c>
      <c r="M219" s="1" t="s">
        <v>743</v>
      </c>
      <c r="N219" s="6" t="s">
        <v>1038</v>
      </c>
      <c r="O219" s="1" t="s">
        <v>69</v>
      </c>
      <c r="Q219" s="1">
        <v>1</v>
      </c>
      <c r="R219" s="7">
        <v>9</v>
      </c>
      <c r="S219" s="1">
        <v>10</v>
      </c>
      <c r="CK219" s="1">
        <v>20</v>
      </c>
    </row>
    <row r="220" spans="1:89" ht="60" customHeight="1">
      <c r="A220" s="1" t="s">
        <v>1227</v>
      </c>
      <c r="C220" s="1">
        <v>10816603</v>
      </c>
      <c r="D220" s="1" t="str">
        <f t="shared" si="9"/>
        <v>https://www.google.fr/search?q=Puma+10816603&amp;client=firefox-b&amp;tbm=isch&amp;source=lnms&amp;sa=X&amp;ved=0ahUKEwj59ILMoPnTAhXDDxoKHYTrBwYQ_AUIJigB&amp;biw=1920&amp;bih=1009</v>
      </c>
      <c r="E220" s="2" t="str">
        <f t="shared" si="10"/>
        <v>Google Images</v>
      </c>
      <c r="F220" s="3" t="s">
        <v>93</v>
      </c>
      <c r="G220" s="4">
        <v>20</v>
      </c>
      <c r="H220" s="5">
        <f t="shared" si="11"/>
        <v>42.5</v>
      </c>
      <c r="I220" s="3">
        <v>85</v>
      </c>
      <c r="J220" s="1" t="s">
        <v>745</v>
      </c>
      <c r="K220" s="1" t="s">
        <v>753</v>
      </c>
      <c r="L220" s="1" t="s">
        <v>742</v>
      </c>
      <c r="M220" s="1" t="s">
        <v>743</v>
      </c>
      <c r="N220" s="6" t="s">
        <v>754</v>
      </c>
      <c r="O220" s="1" t="s">
        <v>69</v>
      </c>
      <c r="AE220" s="1">
        <v>1</v>
      </c>
      <c r="AF220" s="7">
        <v>1</v>
      </c>
      <c r="AH220" s="7">
        <v>2</v>
      </c>
      <c r="AI220" s="1">
        <v>5</v>
      </c>
      <c r="AJ220" s="7">
        <v>1</v>
      </c>
      <c r="AK220" s="1">
        <v>5</v>
      </c>
      <c r="AL220" s="7">
        <v>1</v>
      </c>
      <c r="AN220" s="7">
        <v>2</v>
      </c>
      <c r="AO220" s="1">
        <v>1</v>
      </c>
      <c r="AP220" s="7">
        <v>1</v>
      </c>
      <c r="CK220" s="1">
        <v>20</v>
      </c>
    </row>
    <row r="221" spans="1:89" ht="60" customHeight="1">
      <c r="A221" s="1" t="s">
        <v>1227</v>
      </c>
      <c r="C221" s="1">
        <v>76755803</v>
      </c>
      <c r="D221" s="1" t="str">
        <f t="shared" si="9"/>
        <v>https://www.google.fr/search?q=Puma+76755803&amp;client=firefox-b&amp;tbm=isch&amp;source=lnms&amp;sa=X&amp;ved=0ahUKEwj59ILMoPnTAhXDDxoKHYTrBwYQ_AUIJigB&amp;biw=1920&amp;bih=1009</v>
      </c>
      <c r="E221" s="2" t="str">
        <f t="shared" si="10"/>
        <v>Google Images</v>
      </c>
      <c r="F221" s="3" t="s">
        <v>631</v>
      </c>
      <c r="G221" s="4">
        <v>19</v>
      </c>
      <c r="H221" s="5">
        <f t="shared" si="11"/>
        <v>37.5</v>
      </c>
      <c r="I221" s="3">
        <v>75</v>
      </c>
      <c r="J221" s="1" t="s">
        <v>745</v>
      </c>
      <c r="K221" s="1" t="s">
        <v>890</v>
      </c>
      <c r="L221" s="1" t="s">
        <v>747</v>
      </c>
      <c r="M221" s="1" t="s">
        <v>743</v>
      </c>
      <c r="N221" s="1" t="s">
        <v>944</v>
      </c>
      <c r="O221" s="1" t="s">
        <v>69</v>
      </c>
      <c r="Q221" s="1">
        <v>19</v>
      </c>
      <c r="CK221" s="1">
        <v>19</v>
      </c>
    </row>
    <row r="222" spans="1:89" ht="60" customHeight="1">
      <c r="A222" s="1" t="s">
        <v>1227</v>
      </c>
      <c r="C222" s="1">
        <v>67598667</v>
      </c>
      <c r="D222" s="1" t="str">
        <f t="shared" si="9"/>
        <v>https://www.google.fr/search?q=Puma+67598667&amp;client=firefox-b&amp;tbm=isch&amp;source=lnms&amp;sa=X&amp;ved=0ahUKEwj59ILMoPnTAhXDDxoKHYTrBwYQ_AUIJigB&amp;biw=1920&amp;bih=1009</v>
      </c>
      <c r="E222" s="2" t="str">
        <f t="shared" si="10"/>
        <v>Google Images</v>
      </c>
      <c r="F222" s="3" t="s">
        <v>535</v>
      </c>
      <c r="G222" s="4">
        <v>19</v>
      </c>
      <c r="H222" s="5">
        <f t="shared" si="11"/>
        <v>14</v>
      </c>
      <c r="I222" s="3">
        <v>28</v>
      </c>
      <c r="J222" s="1" t="s">
        <v>789</v>
      </c>
      <c r="K222" s="1" t="s">
        <v>751</v>
      </c>
      <c r="L222" s="1" t="s">
        <v>747</v>
      </c>
      <c r="M222" s="1" t="s">
        <v>743</v>
      </c>
      <c r="N222" s="6" t="s">
        <v>987</v>
      </c>
      <c r="O222" s="1" t="s">
        <v>69</v>
      </c>
      <c r="P222" s="7">
        <v>2</v>
      </c>
      <c r="Q222" s="1">
        <v>6</v>
      </c>
      <c r="R222" s="7">
        <v>6</v>
      </c>
      <c r="S222" s="1">
        <v>5</v>
      </c>
      <c r="CK222" s="1">
        <v>19</v>
      </c>
    </row>
    <row r="223" spans="1:89" ht="60" customHeight="1">
      <c r="A223" s="1" t="s">
        <v>1227</v>
      </c>
      <c r="C223" s="1">
        <v>68471747</v>
      </c>
      <c r="D223" s="1" t="str">
        <f t="shared" si="9"/>
        <v>https://www.google.fr/search?q=Puma+68471747&amp;client=firefox-b&amp;tbm=isch&amp;source=lnms&amp;sa=X&amp;ved=0ahUKEwj59ILMoPnTAhXDDxoKHYTrBwYQ_AUIJigB&amp;biw=1920&amp;bih=1009</v>
      </c>
      <c r="E223" s="2" t="str">
        <f t="shared" si="10"/>
        <v>Google Images</v>
      </c>
      <c r="F223" s="3" t="s">
        <v>590</v>
      </c>
      <c r="G223" s="4">
        <v>19</v>
      </c>
      <c r="H223" s="5">
        <f t="shared" si="11"/>
        <v>12.5</v>
      </c>
      <c r="I223" s="3">
        <v>25</v>
      </c>
      <c r="J223" s="1" t="s">
        <v>789</v>
      </c>
      <c r="K223" s="1" t="s">
        <v>751</v>
      </c>
      <c r="L223" s="1" t="s">
        <v>747</v>
      </c>
      <c r="M223" s="1" t="s">
        <v>743</v>
      </c>
      <c r="N223" s="1" t="s">
        <v>841</v>
      </c>
      <c r="O223" s="1" t="s">
        <v>69</v>
      </c>
      <c r="T223" s="7">
        <v>19</v>
      </c>
      <c r="CK223" s="1">
        <v>19</v>
      </c>
    </row>
    <row r="224" spans="1:89" ht="60" customHeight="1">
      <c r="A224" s="1" t="s">
        <v>1227</v>
      </c>
      <c r="C224" s="1">
        <v>39810902</v>
      </c>
      <c r="D224" s="1" t="str">
        <f t="shared" si="9"/>
        <v>https://www.google.fr/search?q=Puma+39810902&amp;client=firefox-b&amp;tbm=isch&amp;source=lnms&amp;sa=X&amp;ved=0ahUKEwj59ILMoPnTAhXDDxoKHYTrBwYQ_AUIJigB&amp;biw=1920&amp;bih=1009</v>
      </c>
      <c r="E224" s="2" t="str">
        <f t="shared" si="10"/>
        <v>Google Images</v>
      </c>
      <c r="F224" s="3" t="s">
        <v>206</v>
      </c>
      <c r="G224" s="4">
        <v>19</v>
      </c>
      <c r="H224" s="5">
        <f t="shared" si="11"/>
        <v>65</v>
      </c>
      <c r="I224" s="3">
        <v>130</v>
      </c>
      <c r="J224" s="1" t="s">
        <v>774</v>
      </c>
      <c r="K224" s="1" t="s">
        <v>741</v>
      </c>
      <c r="L224" s="1" t="s">
        <v>742</v>
      </c>
      <c r="M224" s="1" t="s">
        <v>743</v>
      </c>
      <c r="N224" s="6" t="s">
        <v>1041</v>
      </c>
      <c r="O224" s="1" t="s">
        <v>69</v>
      </c>
      <c r="AF224" s="7">
        <v>2</v>
      </c>
      <c r="AH224" s="7">
        <v>3</v>
      </c>
      <c r="AI224" s="1">
        <v>3</v>
      </c>
      <c r="AJ224" s="7">
        <v>3</v>
      </c>
      <c r="AK224" s="1">
        <v>2</v>
      </c>
      <c r="AL224" s="7">
        <v>3</v>
      </c>
      <c r="AN224" s="7">
        <v>3</v>
      </c>
      <c r="CK224" s="1">
        <v>19</v>
      </c>
    </row>
    <row r="225" spans="1:89" ht="60" customHeight="1">
      <c r="A225" s="1" t="s">
        <v>1227</v>
      </c>
      <c r="C225" s="1">
        <v>62167218</v>
      </c>
      <c r="D225" s="1" t="str">
        <f t="shared" si="9"/>
        <v>https://www.google.fr/search?q=Puma+62167218&amp;client=firefox-b&amp;tbm=isch&amp;source=lnms&amp;sa=X&amp;ved=0ahUKEwj59ILMoPnTAhXDDxoKHYTrBwYQ_AUIJigB&amp;biw=1920&amp;bih=1009</v>
      </c>
      <c r="E225" s="2" t="str">
        <f t="shared" si="10"/>
        <v>Google Images</v>
      </c>
      <c r="F225" s="3" t="s">
        <v>372</v>
      </c>
      <c r="G225" s="4">
        <v>19</v>
      </c>
      <c r="H225" s="5">
        <f t="shared" si="11"/>
        <v>37.5</v>
      </c>
      <c r="I225" s="3">
        <v>75</v>
      </c>
      <c r="J225" s="1" t="s">
        <v>740</v>
      </c>
      <c r="K225" s="1" t="s">
        <v>899</v>
      </c>
      <c r="L225" s="1" t="s">
        <v>747</v>
      </c>
      <c r="M225" s="1" t="s">
        <v>743</v>
      </c>
      <c r="N225" s="6" t="s">
        <v>981</v>
      </c>
      <c r="O225" s="1" t="s">
        <v>69</v>
      </c>
      <c r="P225" s="7">
        <v>2</v>
      </c>
      <c r="Q225" s="1">
        <v>5</v>
      </c>
      <c r="R225" s="7">
        <v>5</v>
      </c>
      <c r="S225" s="1">
        <v>5</v>
      </c>
      <c r="T225" s="7">
        <v>2</v>
      </c>
      <c r="CK225" s="1">
        <v>19</v>
      </c>
    </row>
    <row r="226" spans="1:89" ht="60" customHeight="1">
      <c r="A226" s="1" t="s">
        <v>1227</v>
      </c>
      <c r="C226" s="1">
        <v>62186301</v>
      </c>
      <c r="D226" s="1" t="str">
        <f t="shared" si="9"/>
        <v>https://www.google.fr/search?q=Puma+62186301&amp;client=firefox-b&amp;tbm=isch&amp;source=lnms&amp;sa=X&amp;ved=0ahUKEwj59ILMoPnTAhXDDxoKHYTrBwYQ_AUIJigB&amp;biw=1920&amp;bih=1009</v>
      </c>
      <c r="E226" s="2" t="str">
        <f t="shared" si="10"/>
        <v>Google Images</v>
      </c>
      <c r="F226" s="3" t="s">
        <v>373</v>
      </c>
      <c r="G226" s="4">
        <v>19</v>
      </c>
      <c r="H226" s="5">
        <f t="shared" si="11"/>
        <v>27.5</v>
      </c>
      <c r="I226" s="3">
        <v>55</v>
      </c>
      <c r="J226" s="1" t="s">
        <v>740</v>
      </c>
      <c r="K226" s="1" t="s">
        <v>890</v>
      </c>
      <c r="L226" s="1" t="s">
        <v>747</v>
      </c>
      <c r="M226" s="1" t="s">
        <v>743</v>
      </c>
      <c r="N226" s="6" t="s">
        <v>772</v>
      </c>
      <c r="O226" s="1" t="s">
        <v>69</v>
      </c>
      <c r="P226" s="7">
        <v>2</v>
      </c>
      <c r="Q226" s="1">
        <v>5</v>
      </c>
      <c r="R226" s="7">
        <v>5</v>
      </c>
      <c r="S226" s="1">
        <v>5</v>
      </c>
      <c r="T226" s="7">
        <v>2</v>
      </c>
      <c r="CK226" s="1">
        <v>19</v>
      </c>
    </row>
    <row r="227" spans="1:89" ht="60" customHeight="1">
      <c r="A227" s="1" t="s">
        <v>1227</v>
      </c>
      <c r="C227" s="1">
        <v>52441807</v>
      </c>
      <c r="D227" s="1" t="str">
        <f t="shared" si="9"/>
        <v>https://www.google.fr/search?q=Puma+52441807&amp;client=firefox-b&amp;tbm=isch&amp;source=lnms&amp;sa=X&amp;ved=0ahUKEwj59ILMoPnTAhXDDxoKHYTrBwYQ_AUIJigB&amp;biw=1920&amp;bih=1009</v>
      </c>
      <c r="E227" s="2" t="str">
        <f t="shared" si="10"/>
        <v>Google Images</v>
      </c>
      <c r="F227" s="3" t="s">
        <v>292</v>
      </c>
      <c r="G227" s="4">
        <v>19</v>
      </c>
      <c r="H227" s="5">
        <f t="shared" si="11"/>
        <v>17.5</v>
      </c>
      <c r="I227" s="3">
        <v>35</v>
      </c>
      <c r="J227" s="1" t="s">
        <v>757</v>
      </c>
      <c r="K227" s="1" t="s">
        <v>894</v>
      </c>
      <c r="L227" s="1" t="s">
        <v>747</v>
      </c>
      <c r="M227" s="1" t="s">
        <v>743</v>
      </c>
      <c r="N227" s="6" t="s">
        <v>945</v>
      </c>
      <c r="O227" s="1" t="s">
        <v>69</v>
      </c>
      <c r="P227" s="7">
        <v>17</v>
      </c>
      <c r="Q227" s="1">
        <v>2</v>
      </c>
      <c r="CK227" s="1">
        <v>19</v>
      </c>
    </row>
    <row r="228" spans="1:89" ht="60" customHeight="1">
      <c r="A228" s="1" t="s">
        <v>1227</v>
      </c>
      <c r="C228" s="1">
        <v>77194142</v>
      </c>
      <c r="D228" s="1" t="str">
        <f t="shared" si="9"/>
        <v>https://www.google.fr/search?q=Puma+77194142&amp;client=firefox-b&amp;tbm=isch&amp;source=lnms&amp;sa=X&amp;ved=0ahUKEwj59ILMoPnTAhXDDxoKHYTrBwYQ_AUIJigB&amp;biw=1920&amp;bih=1009</v>
      </c>
      <c r="E228" s="2" t="str">
        <f t="shared" si="10"/>
        <v>Google Images</v>
      </c>
      <c r="F228" s="3" t="s">
        <v>654</v>
      </c>
      <c r="G228" s="4">
        <v>19</v>
      </c>
      <c r="H228" s="5">
        <f t="shared" si="11"/>
        <v>35</v>
      </c>
      <c r="I228" s="3">
        <v>70</v>
      </c>
      <c r="J228" s="1" t="s">
        <v>745</v>
      </c>
      <c r="K228" s="1" t="s">
        <v>749</v>
      </c>
      <c r="L228" s="1" t="s">
        <v>747</v>
      </c>
      <c r="M228" s="1" t="s">
        <v>743</v>
      </c>
      <c r="N228" s="1" t="s">
        <v>957</v>
      </c>
      <c r="O228" s="1" t="s">
        <v>69</v>
      </c>
      <c r="Q228" s="1">
        <v>11</v>
      </c>
      <c r="R228" s="7">
        <v>1</v>
      </c>
      <c r="S228" s="1">
        <v>5</v>
      </c>
      <c r="T228" s="7">
        <v>2</v>
      </c>
      <c r="CK228" s="1">
        <v>19</v>
      </c>
    </row>
    <row r="229" spans="1:89" ht="60" customHeight="1">
      <c r="A229" s="1" t="s">
        <v>1227</v>
      </c>
      <c r="C229" s="1">
        <v>39534401</v>
      </c>
      <c r="D229" s="1" t="str">
        <f t="shared" si="9"/>
        <v>https://www.google.fr/search?q=Puma+39534401&amp;client=firefox-b&amp;tbm=isch&amp;source=lnms&amp;sa=X&amp;ved=0ahUKEwj59ILMoPnTAhXDDxoKHYTrBwYQ_AUIJigB&amp;biw=1920&amp;bih=1009</v>
      </c>
      <c r="E229" s="2" t="str">
        <f t="shared" si="10"/>
        <v>Google Images</v>
      </c>
      <c r="F229" s="3" t="s">
        <v>184</v>
      </c>
      <c r="G229" s="4">
        <v>19</v>
      </c>
      <c r="H229" s="5">
        <f t="shared" si="11"/>
        <v>60</v>
      </c>
      <c r="I229" s="3">
        <v>120</v>
      </c>
      <c r="J229" s="1" t="s">
        <v>740</v>
      </c>
      <c r="K229" s="1" t="s">
        <v>741</v>
      </c>
      <c r="L229" s="1" t="s">
        <v>742</v>
      </c>
      <c r="M229" s="1" t="s">
        <v>743</v>
      </c>
      <c r="N229" s="6" t="s">
        <v>1042</v>
      </c>
      <c r="O229" s="1" t="s">
        <v>69</v>
      </c>
      <c r="Z229" s="7">
        <v>2</v>
      </c>
      <c r="AA229" s="1">
        <v>2</v>
      </c>
      <c r="AH229" s="7">
        <v>2</v>
      </c>
      <c r="AI229" s="1">
        <v>6</v>
      </c>
      <c r="AJ229" s="7">
        <v>2</v>
      </c>
      <c r="AK229" s="1">
        <v>1</v>
      </c>
      <c r="AL229" s="7">
        <v>2</v>
      </c>
      <c r="AN229" s="7">
        <v>1</v>
      </c>
      <c r="AO229" s="1">
        <v>1</v>
      </c>
      <c r="CK229" s="1">
        <v>19</v>
      </c>
    </row>
    <row r="230" spans="1:89" ht="60" customHeight="1">
      <c r="A230" s="1" t="s">
        <v>1227</v>
      </c>
      <c r="C230" s="1">
        <v>52403801</v>
      </c>
      <c r="D230" s="1" t="str">
        <f t="shared" si="9"/>
        <v>https://www.google.fr/search?q=Puma+52403801&amp;client=firefox-b&amp;tbm=isch&amp;source=lnms&amp;sa=X&amp;ved=0ahUKEwj59ILMoPnTAhXDDxoKHYTrBwYQ_AUIJigB&amp;biw=1920&amp;bih=1009</v>
      </c>
      <c r="E230" s="2" t="str">
        <f t="shared" si="10"/>
        <v>Google Images</v>
      </c>
      <c r="F230" s="3" t="s">
        <v>278</v>
      </c>
      <c r="G230" s="4">
        <v>19</v>
      </c>
      <c r="H230" s="5">
        <f t="shared" si="11"/>
        <v>22.5</v>
      </c>
      <c r="I230" s="3">
        <v>45</v>
      </c>
      <c r="J230" s="1" t="s">
        <v>879</v>
      </c>
      <c r="K230" s="1" t="s">
        <v>890</v>
      </c>
      <c r="L230" s="1" t="s">
        <v>747</v>
      </c>
      <c r="M230" s="1" t="s">
        <v>743</v>
      </c>
      <c r="N230" s="6" t="s">
        <v>946</v>
      </c>
      <c r="O230" s="1" t="s">
        <v>69</v>
      </c>
      <c r="P230" s="7">
        <v>12</v>
      </c>
      <c r="Q230" s="1">
        <v>5</v>
      </c>
      <c r="R230" s="7">
        <v>2</v>
      </c>
      <c r="CK230" s="1">
        <v>19</v>
      </c>
    </row>
    <row r="231" spans="1:89" ht="60" customHeight="1">
      <c r="A231" s="1" t="s">
        <v>1227</v>
      </c>
      <c r="C231" s="1">
        <v>39304901</v>
      </c>
      <c r="D231" s="1" t="str">
        <f t="shared" si="9"/>
        <v>https://www.google.fr/search?q=Puma+39304901&amp;client=firefox-b&amp;tbm=isch&amp;source=lnms&amp;sa=X&amp;ved=0ahUKEwj59ILMoPnTAhXDDxoKHYTrBwYQ_AUIJigB&amp;biw=1920&amp;bih=1009</v>
      </c>
      <c r="E231" s="2" t="str">
        <f t="shared" si="10"/>
        <v>Google Images</v>
      </c>
      <c r="F231" s="3" t="s">
        <v>173</v>
      </c>
      <c r="G231" s="4">
        <v>19</v>
      </c>
      <c r="H231" s="5">
        <f t="shared" si="11"/>
        <v>60</v>
      </c>
      <c r="I231" s="3">
        <v>120</v>
      </c>
      <c r="J231" s="1" t="s">
        <v>740</v>
      </c>
      <c r="K231" s="1" t="s">
        <v>741</v>
      </c>
      <c r="L231" s="1" t="s">
        <v>742</v>
      </c>
      <c r="M231" s="1" t="s">
        <v>743</v>
      </c>
      <c r="N231" s="6" t="s">
        <v>1043</v>
      </c>
      <c r="O231" s="1" t="s">
        <v>69</v>
      </c>
      <c r="Z231" s="7">
        <v>1</v>
      </c>
      <c r="AA231" s="1">
        <v>3</v>
      </c>
      <c r="AC231" s="1">
        <v>4</v>
      </c>
      <c r="AE231" s="1">
        <v>4</v>
      </c>
      <c r="AF231" s="7">
        <v>2</v>
      </c>
      <c r="AH231" s="7">
        <v>2</v>
      </c>
      <c r="AI231" s="1">
        <v>3</v>
      </c>
      <c r="CK231" s="1">
        <v>19</v>
      </c>
    </row>
    <row r="232" spans="1:89" ht="60" customHeight="1">
      <c r="A232" s="1" t="s">
        <v>1227</v>
      </c>
      <c r="C232" s="1">
        <v>37831802</v>
      </c>
      <c r="D232" s="1" t="str">
        <f t="shared" si="9"/>
        <v>https://www.google.fr/search?q=Puma+37831802&amp;client=firefox-b&amp;tbm=isch&amp;source=lnms&amp;sa=X&amp;ved=0ahUKEwj59ILMoPnTAhXDDxoKHYTrBwYQ_AUIJigB&amp;biw=1920&amp;bih=1009</v>
      </c>
      <c r="E232" s="2" t="str">
        <f t="shared" si="10"/>
        <v>Google Images</v>
      </c>
      <c r="F232" s="3" t="s">
        <v>137</v>
      </c>
      <c r="G232" s="4">
        <v>19</v>
      </c>
      <c r="H232" s="5">
        <f t="shared" si="11"/>
        <v>60</v>
      </c>
      <c r="I232" s="3">
        <v>120</v>
      </c>
      <c r="J232" s="1" t="s">
        <v>762</v>
      </c>
      <c r="K232" s="1" t="s">
        <v>741</v>
      </c>
      <c r="L232" s="1" t="s">
        <v>742</v>
      </c>
      <c r="M232" s="1" t="s">
        <v>743</v>
      </c>
      <c r="N232" s="6" t="s">
        <v>1044</v>
      </c>
      <c r="O232" s="1" t="s">
        <v>69</v>
      </c>
      <c r="AF232" s="7">
        <v>1</v>
      </c>
      <c r="AJ232" s="7">
        <v>5</v>
      </c>
      <c r="AM232" s="1">
        <v>4</v>
      </c>
      <c r="AN232" s="7">
        <v>4</v>
      </c>
      <c r="AQ232" s="1">
        <v>3</v>
      </c>
      <c r="AR232" s="7">
        <v>2</v>
      </c>
      <c r="CK232" s="1">
        <v>19</v>
      </c>
    </row>
    <row r="233" spans="1:89" ht="60" customHeight="1">
      <c r="A233" s="1" t="s">
        <v>1227</v>
      </c>
      <c r="C233" s="1">
        <v>62423199</v>
      </c>
      <c r="D233" s="1" t="str">
        <f t="shared" si="9"/>
        <v>https://www.google.fr/search?q=Puma+62423199&amp;client=firefox-b&amp;tbm=isch&amp;source=lnms&amp;sa=X&amp;ved=0ahUKEwj59ILMoPnTAhXDDxoKHYTrBwYQ_AUIJigB&amp;biw=1920&amp;bih=1009</v>
      </c>
      <c r="E233" s="2" t="str">
        <f t="shared" si="10"/>
        <v>Google Images</v>
      </c>
      <c r="F233" s="3" t="s">
        <v>416</v>
      </c>
      <c r="G233" s="4">
        <v>18</v>
      </c>
      <c r="H233" s="5">
        <f t="shared" si="11"/>
        <v>30</v>
      </c>
      <c r="I233" s="3">
        <v>60</v>
      </c>
      <c r="J233" s="1" t="s">
        <v>740</v>
      </c>
      <c r="K233" s="1" t="s">
        <v>751</v>
      </c>
      <c r="L233" s="1" t="s">
        <v>747</v>
      </c>
      <c r="M233" s="1" t="s">
        <v>743</v>
      </c>
      <c r="N233" s="6" t="s">
        <v>1047</v>
      </c>
      <c r="O233" s="1" t="s">
        <v>69</v>
      </c>
      <c r="P233" s="7">
        <v>4</v>
      </c>
      <c r="Q233" s="1">
        <v>5</v>
      </c>
      <c r="R233" s="7">
        <v>5</v>
      </c>
      <c r="S233" s="1">
        <v>4</v>
      </c>
      <c r="CK233" s="1">
        <v>18</v>
      </c>
    </row>
    <row r="234" spans="1:89" ht="60" customHeight="1">
      <c r="A234" s="1" t="s">
        <v>1227</v>
      </c>
      <c r="C234" s="1">
        <v>68293737</v>
      </c>
      <c r="D234" s="1" t="str">
        <f t="shared" si="9"/>
        <v>https://www.google.fr/search?q=Puma+68293737&amp;client=firefox-b&amp;tbm=isch&amp;source=lnms&amp;sa=X&amp;ved=0ahUKEwj59ILMoPnTAhXDDxoKHYTrBwYQ_AUIJigB&amp;biw=1920&amp;bih=1009</v>
      </c>
      <c r="E234" s="2" t="str">
        <f t="shared" si="10"/>
        <v>Google Images</v>
      </c>
      <c r="F234" s="3" t="s">
        <v>553</v>
      </c>
      <c r="G234" s="4">
        <v>18</v>
      </c>
      <c r="H234" s="5">
        <f t="shared" si="11"/>
        <v>39.5</v>
      </c>
      <c r="I234" s="3">
        <v>79</v>
      </c>
      <c r="J234" s="1" t="s">
        <v>789</v>
      </c>
      <c r="K234" s="1" t="s">
        <v>749</v>
      </c>
      <c r="L234" s="1" t="s">
        <v>747</v>
      </c>
      <c r="M234" s="1" t="s">
        <v>743</v>
      </c>
      <c r="N234" s="1" t="s">
        <v>1045</v>
      </c>
      <c r="O234" s="1" t="s">
        <v>69</v>
      </c>
      <c r="P234" s="7">
        <v>1</v>
      </c>
      <c r="Q234" s="1">
        <v>4</v>
      </c>
      <c r="R234" s="7">
        <v>6</v>
      </c>
      <c r="S234" s="1">
        <v>2</v>
      </c>
      <c r="T234" s="7">
        <v>3</v>
      </c>
      <c r="U234" s="1">
        <v>2</v>
      </c>
      <c r="CK234" s="1">
        <v>18</v>
      </c>
    </row>
    <row r="235" spans="1:89" ht="60" customHeight="1">
      <c r="A235" s="1" t="s">
        <v>1227</v>
      </c>
      <c r="C235" s="1">
        <v>62414002</v>
      </c>
      <c r="D235" s="1" t="str">
        <f t="shared" si="9"/>
        <v>https://www.google.fr/search?q=Puma+62414002&amp;client=firefox-b&amp;tbm=isch&amp;source=lnms&amp;sa=X&amp;ved=0ahUKEwj59ILMoPnTAhXDDxoKHYTrBwYQ_AUIJigB&amp;biw=1920&amp;bih=1009</v>
      </c>
      <c r="E235" s="2" t="str">
        <f t="shared" si="10"/>
        <v>Google Images</v>
      </c>
      <c r="F235" s="3" t="s">
        <v>410</v>
      </c>
      <c r="G235" s="4">
        <v>18</v>
      </c>
      <c r="H235" s="5">
        <f t="shared" si="11"/>
        <v>45</v>
      </c>
      <c r="I235" s="3">
        <v>90</v>
      </c>
      <c r="J235" s="1" t="s">
        <v>808</v>
      </c>
      <c r="K235" s="1" t="s">
        <v>749</v>
      </c>
      <c r="L235" s="1" t="s">
        <v>747</v>
      </c>
      <c r="M235" s="1" t="s">
        <v>743</v>
      </c>
      <c r="N235" s="6" t="s">
        <v>760</v>
      </c>
      <c r="O235" s="1" t="s">
        <v>69</v>
      </c>
      <c r="P235" s="7">
        <v>1</v>
      </c>
      <c r="Q235" s="1">
        <v>2</v>
      </c>
      <c r="R235" s="7">
        <v>7</v>
      </c>
      <c r="S235" s="1">
        <v>4</v>
      </c>
      <c r="T235" s="7">
        <v>2</v>
      </c>
      <c r="U235" s="1">
        <v>2</v>
      </c>
      <c r="CK235" s="1">
        <v>18</v>
      </c>
    </row>
    <row r="236" spans="1:89" ht="60" customHeight="1">
      <c r="A236" s="1" t="s">
        <v>1227</v>
      </c>
      <c r="C236" s="1">
        <v>62145501</v>
      </c>
      <c r="D236" s="1" t="str">
        <f t="shared" si="9"/>
        <v>https://www.google.fr/search?q=Puma+62145501&amp;client=firefox-b&amp;tbm=isch&amp;source=lnms&amp;sa=X&amp;ved=0ahUKEwj59ILMoPnTAhXDDxoKHYTrBwYQ_AUIJigB&amp;biw=1920&amp;bih=1009</v>
      </c>
      <c r="E236" s="2" t="str">
        <f t="shared" si="10"/>
        <v>Google Images</v>
      </c>
      <c r="F236" s="3" t="s">
        <v>366</v>
      </c>
      <c r="G236" s="4">
        <v>18</v>
      </c>
      <c r="H236" s="5">
        <f t="shared" si="11"/>
        <v>35</v>
      </c>
      <c r="I236" s="3">
        <v>70</v>
      </c>
      <c r="J236" s="1" t="s">
        <v>740</v>
      </c>
      <c r="K236" s="1" t="s">
        <v>900</v>
      </c>
      <c r="L236" s="1" t="s">
        <v>747</v>
      </c>
      <c r="M236" s="1" t="s">
        <v>743</v>
      </c>
      <c r="N236" s="6" t="s">
        <v>772</v>
      </c>
      <c r="O236" s="1" t="s">
        <v>69</v>
      </c>
      <c r="P236" s="7">
        <v>3</v>
      </c>
      <c r="Q236" s="1">
        <v>4</v>
      </c>
      <c r="R236" s="7">
        <v>5</v>
      </c>
      <c r="S236" s="1">
        <v>5</v>
      </c>
      <c r="T236" s="7">
        <v>1</v>
      </c>
      <c r="CK236" s="1">
        <v>18</v>
      </c>
    </row>
    <row r="237" spans="1:89" ht="60" customHeight="1">
      <c r="A237" s="1" t="s">
        <v>1227</v>
      </c>
      <c r="C237" s="1">
        <v>62186331</v>
      </c>
      <c r="D237" s="1" t="str">
        <f t="shared" si="9"/>
        <v>https://www.google.fr/search?q=Puma+62186331&amp;client=firefox-b&amp;tbm=isch&amp;source=lnms&amp;sa=X&amp;ved=0ahUKEwj59ILMoPnTAhXDDxoKHYTrBwYQ_AUIJigB&amp;biw=1920&amp;bih=1009</v>
      </c>
      <c r="E237" s="2" t="str">
        <f t="shared" si="10"/>
        <v>Google Images</v>
      </c>
      <c r="F237" s="3" t="s">
        <v>373</v>
      </c>
      <c r="G237" s="4">
        <v>18</v>
      </c>
      <c r="H237" s="5">
        <f t="shared" si="11"/>
        <v>27.5</v>
      </c>
      <c r="I237" s="3">
        <v>55</v>
      </c>
      <c r="J237" s="1" t="s">
        <v>740</v>
      </c>
      <c r="K237" s="1" t="s">
        <v>890</v>
      </c>
      <c r="L237" s="1" t="s">
        <v>747</v>
      </c>
      <c r="M237" s="1" t="s">
        <v>743</v>
      </c>
      <c r="N237" s="6" t="s">
        <v>1038</v>
      </c>
      <c r="O237" s="1" t="s">
        <v>69</v>
      </c>
      <c r="P237" s="7">
        <v>2</v>
      </c>
      <c r="Q237" s="1">
        <v>4</v>
      </c>
      <c r="R237" s="7">
        <v>5</v>
      </c>
      <c r="S237" s="1">
        <v>5</v>
      </c>
      <c r="T237" s="7">
        <v>2</v>
      </c>
      <c r="CK237" s="1">
        <v>18</v>
      </c>
    </row>
    <row r="238" spans="1:89" ht="60" customHeight="1">
      <c r="A238" s="1" t="s">
        <v>1227</v>
      </c>
      <c r="C238" s="1">
        <v>62144631</v>
      </c>
      <c r="D238" s="1" t="str">
        <f t="shared" si="9"/>
        <v>https://www.google.fr/search?q=Puma+62144631&amp;client=firefox-b&amp;tbm=isch&amp;source=lnms&amp;sa=X&amp;ved=0ahUKEwj59ILMoPnTAhXDDxoKHYTrBwYQ_AUIJigB&amp;biw=1920&amp;bih=1009</v>
      </c>
      <c r="E238" s="2" t="str">
        <f t="shared" si="10"/>
        <v>Google Images</v>
      </c>
      <c r="F238" s="3" t="s">
        <v>363</v>
      </c>
      <c r="G238" s="4">
        <v>18</v>
      </c>
      <c r="H238" s="5">
        <f t="shared" si="11"/>
        <v>45</v>
      </c>
      <c r="I238" s="3">
        <v>90</v>
      </c>
      <c r="J238" s="1" t="s">
        <v>740</v>
      </c>
      <c r="K238" s="1" t="s">
        <v>893</v>
      </c>
      <c r="L238" s="1" t="s">
        <v>747</v>
      </c>
      <c r="M238" s="1" t="s">
        <v>743</v>
      </c>
      <c r="N238" s="6" t="s">
        <v>1038</v>
      </c>
      <c r="O238" s="1" t="s">
        <v>69</v>
      </c>
      <c r="P238" s="7">
        <v>2</v>
      </c>
      <c r="Q238" s="1">
        <v>4</v>
      </c>
      <c r="R238" s="7">
        <v>5</v>
      </c>
      <c r="S238" s="1">
        <v>5</v>
      </c>
      <c r="T238" s="7">
        <v>2</v>
      </c>
      <c r="CK238" s="1">
        <v>18</v>
      </c>
    </row>
    <row r="239" spans="1:89" ht="60" customHeight="1">
      <c r="A239" s="1" t="s">
        <v>1227</v>
      </c>
      <c r="C239" s="1">
        <v>62288201</v>
      </c>
      <c r="D239" s="1" t="str">
        <f t="shared" si="9"/>
        <v>https://www.google.fr/search?q=Puma+62288201&amp;client=firefox-b&amp;tbm=isch&amp;source=lnms&amp;sa=X&amp;ved=0ahUKEwj59ILMoPnTAhXDDxoKHYTrBwYQ_AUIJigB&amp;biw=1920&amp;bih=1009</v>
      </c>
      <c r="E239" s="2" t="str">
        <f t="shared" si="10"/>
        <v>Google Images</v>
      </c>
      <c r="F239" s="3" t="s">
        <v>381</v>
      </c>
      <c r="G239" s="4">
        <v>18</v>
      </c>
      <c r="H239" s="5">
        <f t="shared" si="11"/>
        <v>45</v>
      </c>
      <c r="I239" s="3">
        <v>90</v>
      </c>
      <c r="J239" s="1" t="s">
        <v>762</v>
      </c>
      <c r="K239" s="1" t="s">
        <v>890</v>
      </c>
      <c r="L239" s="1" t="s">
        <v>747</v>
      </c>
      <c r="M239" s="1" t="s">
        <v>743</v>
      </c>
      <c r="N239" s="6" t="s">
        <v>772</v>
      </c>
      <c r="O239" s="1" t="s">
        <v>69</v>
      </c>
      <c r="P239" s="7">
        <v>2</v>
      </c>
      <c r="Q239" s="1">
        <v>4</v>
      </c>
      <c r="R239" s="7">
        <v>5</v>
      </c>
      <c r="S239" s="1">
        <v>5</v>
      </c>
      <c r="T239" s="7">
        <v>2</v>
      </c>
      <c r="CK239" s="1">
        <v>18</v>
      </c>
    </row>
    <row r="240" spans="1:89" ht="60" customHeight="1">
      <c r="A240" s="1" t="s">
        <v>1227</v>
      </c>
      <c r="C240" s="1">
        <v>77825624</v>
      </c>
      <c r="D240" s="1" t="str">
        <f t="shared" si="9"/>
        <v>https://www.google.fr/search?q=Puma+77825624&amp;client=firefox-b&amp;tbm=isch&amp;source=lnms&amp;sa=X&amp;ved=0ahUKEwj59ILMoPnTAhXDDxoKHYTrBwYQ_AUIJigB&amp;biw=1920&amp;bih=1009</v>
      </c>
      <c r="E240" s="2" t="str">
        <f t="shared" si="10"/>
        <v>Google Images</v>
      </c>
      <c r="F240" s="3" t="s">
        <v>698</v>
      </c>
      <c r="G240" s="4">
        <v>18</v>
      </c>
      <c r="H240" s="5">
        <f t="shared" si="11"/>
        <v>40</v>
      </c>
      <c r="I240" s="3">
        <v>80</v>
      </c>
      <c r="J240" s="1" t="s">
        <v>745</v>
      </c>
      <c r="K240" s="1" t="s">
        <v>751</v>
      </c>
      <c r="L240" s="1" t="s">
        <v>747</v>
      </c>
      <c r="M240" s="1" t="s">
        <v>743</v>
      </c>
      <c r="N240" s="1" t="s">
        <v>766</v>
      </c>
      <c r="O240" s="1" t="s">
        <v>69</v>
      </c>
      <c r="U240" s="1">
        <v>18</v>
      </c>
      <c r="CK240" s="1">
        <v>18</v>
      </c>
    </row>
    <row r="241" spans="1:89" ht="60" customHeight="1">
      <c r="A241" s="1" t="s">
        <v>1227</v>
      </c>
      <c r="C241" s="1">
        <v>77925051</v>
      </c>
      <c r="D241" s="1" t="str">
        <f t="shared" si="9"/>
        <v>https://www.google.fr/search?q=Puma+77925051&amp;client=firefox-b&amp;tbm=isch&amp;source=lnms&amp;sa=X&amp;ved=0ahUKEwj59ILMoPnTAhXDDxoKHYTrBwYQ_AUIJigB&amp;biw=1920&amp;bih=1009</v>
      </c>
      <c r="E241" s="2" t="str">
        <f t="shared" si="10"/>
        <v>Google Images</v>
      </c>
      <c r="F241" s="3" t="s">
        <v>695</v>
      </c>
      <c r="G241" s="4">
        <v>18</v>
      </c>
      <c r="H241" s="5">
        <f t="shared" si="11"/>
        <v>47.5</v>
      </c>
      <c r="I241" s="3">
        <v>95</v>
      </c>
      <c r="J241" s="1" t="s">
        <v>745</v>
      </c>
      <c r="K241" s="1" t="s">
        <v>751</v>
      </c>
      <c r="L241" s="1" t="s">
        <v>747</v>
      </c>
      <c r="M241" s="1" t="s">
        <v>743</v>
      </c>
      <c r="N241" s="1" t="s">
        <v>767</v>
      </c>
      <c r="O241" s="1" t="s">
        <v>69</v>
      </c>
      <c r="Q241" s="1">
        <v>14</v>
      </c>
      <c r="T241" s="7">
        <v>3</v>
      </c>
      <c r="U241" s="1">
        <v>1</v>
      </c>
      <c r="CK241" s="1">
        <v>18</v>
      </c>
    </row>
    <row r="242" spans="1:89" ht="60" customHeight="1">
      <c r="A242" s="1" t="s">
        <v>1227</v>
      </c>
      <c r="C242" s="1">
        <v>77135501</v>
      </c>
      <c r="D242" s="1" t="str">
        <f t="shared" si="9"/>
        <v>https://www.google.fr/search?q=Puma+77135501&amp;client=firefox-b&amp;tbm=isch&amp;source=lnms&amp;sa=X&amp;ved=0ahUKEwj59ILMoPnTAhXDDxoKHYTrBwYQ_AUIJigB&amp;biw=1920&amp;bih=1009</v>
      </c>
      <c r="E242" s="2" t="str">
        <f t="shared" si="10"/>
        <v>Google Images</v>
      </c>
      <c r="F242" s="3" t="s">
        <v>645</v>
      </c>
      <c r="G242" s="4">
        <v>18</v>
      </c>
      <c r="H242" s="5">
        <f t="shared" si="11"/>
        <v>22.5</v>
      </c>
      <c r="I242" s="3">
        <v>45</v>
      </c>
      <c r="J242" s="1" t="s">
        <v>745</v>
      </c>
      <c r="K242" s="1" t="s">
        <v>896</v>
      </c>
      <c r="L242" s="1" t="s">
        <v>747</v>
      </c>
      <c r="M242" s="1" t="s">
        <v>743</v>
      </c>
      <c r="N242" s="1" t="s">
        <v>1046</v>
      </c>
      <c r="O242" s="1" t="s">
        <v>69</v>
      </c>
      <c r="T242" s="7">
        <v>18</v>
      </c>
      <c r="CK242" s="1">
        <v>18</v>
      </c>
    </row>
    <row r="243" spans="1:89" ht="60" customHeight="1">
      <c r="A243" s="1" t="s">
        <v>1227</v>
      </c>
      <c r="C243" s="1">
        <v>52384248</v>
      </c>
      <c r="D243" s="1" t="str">
        <f t="shared" si="9"/>
        <v>https://www.google.fr/search?q=Puma+52384248&amp;client=firefox-b&amp;tbm=isch&amp;source=lnms&amp;sa=X&amp;ved=0ahUKEwj59ILMoPnTAhXDDxoKHYTrBwYQ_AUIJigB&amp;biw=1920&amp;bih=1009</v>
      </c>
      <c r="E243" s="2" t="str">
        <f t="shared" si="10"/>
        <v>Google Images</v>
      </c>
      <c r="F243" s="3" t="s">
        <v>272</v>
      </c>
      <c r="G243" s="4">
        <v>18</v>
      </c>
      <c r="H243" s="5">
        <f t="shared" si="11"/>
        <v>15</v>
      </c>
      <c r="I243" s="3">
        <v>30</v>
      </c>
      <c r="J243" s="1" t="s">
        <v>757</v>
      </c>
      <c r="K243" s="1" t="s">
        <v>891</v>
      </c>
      <c r="L243" s="1" t="s">
        <v>747</v>
      </c>
      <c r="M243" s="1" t="s">
        <v>743</v>
      </c>
      <c r="N243" s="6" t="s">
        <v>947</v>
      </c>
      <c r="O243" s="1" t="s">
        <v>69</v>
      </c>
      <c r="P243" s="7">
        <v>11</v>
      </c>
      <c r="Q243" s="1">
        <v>6</v>
      </c>
      <c r="R243" s="7">
        <v>1</v>
      </c>
      <c r="CK243" s="1">
        <v>18</v>
      </c>
    </row>
    <row r="244" spans="1:89" ht="60" customHeight="1">
      <c r="A244" s="1" t="s">
        <v>1227</v>
      </c>
      <c r="C244" s="1">
        <v>68185401</v>
      </c>
      <c r="D244" s="1" t="str">
        <f t="shared" si="9"/>
        <v>https://www.google.fr/search?q=Puma+68185401&amp;client=firefox-b&amp;tbm=isch&amp;source=lnms&amp;sa=X&amp;ved=0ahUKEwj59ILMoPnTAhXDDxoKHYTrBwYQ_AUIJigB&amp;biw=1920&amp;bih=1009</v>
      </c>
      <c r="E244" s="2" t="str">
        <f t="shared" si="10"/>
        <v>Google Images</v>
      </c>
      <c r="F244" s="3" t="s">
        <v>561</v>
      </c>
      <c r="G244" s="4">
        <v>18</v>
      </c>
      <c r="H244" s="5">
        <f t="shared" si="11"/>
        <v>25</v>
      </c>
      <c r="I244" s="3">
        <v>50</v>
      </c>
      <c r="J244" s="1" t="s">
        <v>770</v>
      </c>
      <c r="K244" s="1" t="s">
        <v>751</v>
      </c>
      <c r="L244" s="1" t="s">
        <v>747</v>
      </c>
      <c r="M244" s="1" t="s">
        <v>771</v>
      </c>
      <c r="N244" s="1" t="s">
        <v>772</v>
      </c>
      <c r="O244" s="1" t="s">
        <v>69</v>
      </c>
      <c r="BZ244" s="7">
        <v>6</v>
      </c>
      <c r="CA244" s="1">
        <v>4</v>
      </c>
      <c r="CB244" s="7">
        <v>2</v>
      </c>
      <c r="CC244" s="1">
        <v>5</v>
      </c>
      <c r="CD244" s="7">
        <v>1</v>
      </c>
      <c r="CK244" s="1">
        <v>18</v>
      </c>
    </row>
    <row r="245" spans="1:89" ht="60" customHeight="1">
      <c r="A245" s="1" t="s">
        <v>1227</v>
      </c>
      <c r="C245" s="1">
        <v>62303701</v>
      </c>
      <c r="D245" s="1" t="str">
        <f t="shared" si="9"/>
        <v>https://www.google.fr/search?q=Puma+62303701&amp;client=firefox-b&amp;tbm=isch&amp;source=lnms&amp;sa=X&amp;ved=0ahUKEwj59ILMoPnTAhXDDxoKHYTrBwYQ_AUIJigB&amp;biw=1920&amp;bih=1009</v>
      </c>
      <c r="E245" s="2" t="str">
        <f t="shared" si="10"/>
        <v>Google Images</v>
      </c>
      <c r="F245" s="3" t="s">
        <v>383</v>
      </c>
      <c r="G245" s="4">
        <v>18</v>
      </c>
      <c r="H245" s="5">
        <f t="shared" si="11"/>
        <v>50</v>
      </c>
      <c r="I245" s="3">
        <v>100</v>
      </c>
      <c r="J245" s="1" t="s">
        <v>883</v>
      </c>
      <c r="K245" s="1" t="s">
        <v>893</v>
      </c>
      <c r="L245" s="1" t="s">
        <v>747</v>
      </c>
      <c r="M245" s="1" t="s">
        <v>743</v>
      </c>
      <c r="N245" s="6" t="s">
        <v>1048</v>
      </c>
      <c r="O245" s="1" t="s">
        <v>69</v>
      </c>
      <c r="P245" s="7">
        <v>3</v>
      </c>
      <c r="Q245" s="1">
        <v>6</v>
      </c>
      <c r="R245" s="7">
        <v>6</v>
      </c>
      <c r="S245" s="1">
        <v>3</v>
      </c>
      <c r="CK245" s="1">
        <v>18</v>
      </c>
    </row>
    <row r="246" spans="1:89" ht="60" customHeight="1">
      <c r="A246" s="1" t="s">
        <v>1227</v>
      </c>
      <c r="C246" s="1">
        <v>39638202</v>
      </c>
      <c r="D246" s="1" t="str">
        <f t="shared" si="9"/>
        <v>https://www.google.fr/search?q=Puma+39638202&amp;client=firefox-b&amp;tbm=isch&amp;source=lnms&amp;sa=X&amp;ved=0ahUKEwj59ILMoPnTAhXDDxoKHYTrBwYQ_AUIJigB&amp;biw=1920&amp;bih=1009</v>
      </c>
      <c r="E246" s="2" t="str">
        <f t="shared" si="10"/>
        <v>Google Images</v>
      </c>
      <c r="F246" s="3" t="s">
        <v>192</v>
      </c>
      <c r="G246" s="4">
        <v>18</v>
      </c>
      <c r="H246" s="5">
        <f t="shared" si="11"/>
        <v>55</v>
      </c>
      <c r="I246" s="3">
        <v>110</v>
      </c>
      <c r="J246" s="1" t="s">
        <v>740</v>
      </c>
      <c r="K246" s="1" t="s">
        <v>741</v>
      </c>
      <c r="L246" s="1" t="s">
        <v>742</v>
      </c>
      <c r="M246" s="1" t="s">
        <v>743</v>
      </c>
      <c r="N246" s="6" t="s">
        <v>1049</v>
      </c>
      <c r="O246" s="1" t="s">
        <v>69</v>
      </c>
      <c r="Z246" s="7">
        <v>1</v>
      </c>
      <c r="AA246" s="1">
        <v>2</v>
      </c>
      <c r="AB246" s="7">
        <v>1</v>
      </c>
      <c r="AC246" s="1">
        <v>4</v>
      </c>
      <c r="AD246" s="7">
        <v>3</v>
      </c>
      <c r="AE246" s="1">
        <v>4</v>
      </c>
      <c r="AG246" s="1">
        <v>1</v>
      </c>
      <c r="AH246" s="7">
        <v>2</v>
      </c>
      <c r="CK246" s="1">
        <v>18</v>
      </c>
    </row>
    <row r="247" spans="1:89" ht="60" customHeight="1">
      <c r="A247" s="1" t="s">
        <v>1227</v>
      </c>
      <c r="C247" s="1">
        <v>52436001</v>
      </c>
      <c r="D247" s="1" t="str">
        <f t="shared" si="9"/>
        <v>https://www.google.fr/search?q=Puma+52436001&amp;client=firefox-b&amp;tbm=isch&amp;source=lnms&amp;sa=X&amp;ved=0ahUKEwj59ILMoPnTAhXDDxoKHYTrBwYQ_AUIJigB&amp;biw=1920&amp;bih=1009</v>
      </c>
      <c r="E247" s="2" t="str">
        <f t="shared" si="10"/>
        <v>Google Images</v>
      </c>
      <c r="F247" s="3" t="s">
        <v>289</v>
      </c>
      <c r="G247" s="4">
        <v>18</v>
      </c>
      <c r="H247" s="5">
        <f t="shared" si="11"/>
        <v>30</v>
      </c>
      <c r="I247" s="3">
        <v>60</v>
      </c>
      <c r="J247" s="1" t="s">
        <v>757</v>
      </c>
      <c r="K247" s="1" t="s">
        <v>749</v>
      </c>
      <c r="L247" s="1" t="s">
        <v>747</v>
      </c>
      <c r="M247" s="1" t="s">
        <v>743</v>
      </c>
      <c r="N247" s="6" t="s">
        <v>925</v>
      </c>
      <c r="O247" s="1" t="s">
        <v>69</v>
      </c>
      <c r="P247" s="7">
        <v>1</v>
      </c>
      <c r="Q247" s="1">
        <v>6</v>
      </c>
      <c r="R247" s="7">
        <v>8</v>
      </c>
      <c r="S247" s="1">
        <v>2</v>
      </c>
      <c r="T247" s="7">
        <v>1</v>
      </c>
      <c r="CK247" s="1">
        <v>18</v>
      </c>
    </row>
    <row r="248" spans="1:89" ht="60" customHeight="1">
      <c r="A248" s="1" t="s">
        <v>1227</v>
      </c>
      <c r="C248" s="1">
        <v>76488608</v>
      </c>
      <c r="D248" s="1" t="str">
        <f t="shared" si="9"/>
        <v>https://www.google.fr/search?q=Puma+76488608&amp;client=firefox-b&amp;tbm=isch&amp;source=lnms&amp;sa=X&amp;ved=0ahUKEwj59ILMoPnTAhXDDxoKHYTrBwYQ_AUIJigB&amp;biw=1920&amp;bih=1009</v>
      </c>
      <c r="E248" s="2" t="str">
        <f t="shared" si="10"/>
        <v>Google Images</v>
      </c>
      <c r="F248" s="3" t="s">
        <v>626</v>
      </c>
      <c r="G248" s="4">
        <v>18</v>
      </c>
      <c r="H248" s="5">
        <f t="shared" si="11"/>
        <v>30</v>
      </c>
      <c r="I248" s="3">
        <v>60</v>
      </c>
      <c r="J248" s="1" t="s">
        <v>745</v>
      </c>
      <c r="K248" s="1" t="s">
        <v>751</v>
      </c>
      <c r="L248" s="1" t="s">
        <v>747</v>
      </c>
      <c r="M248" s="1" t="s">
        <v>743</v>
      </c>
      <c r="N248" s="1" t="s">
        <v>761</v>
      </c>
      <c r="O248" s="1" t="s">
        <v>69</v>
      </c>
      <c r="Q248" s="1">
        <v>3</v>
      </c>
      <c r="R248" s="7">
        <v>9</v>
      </c>
      <c r="T248" s="7">
        <v>5</v>
      </c>
      <c r="U248" s="1">
        <v>1</v>
      </c>
      <c r="CK248" s="1">
        <v>18</v>
      </c>
    </row>
    <row r="249" spans="1:89" ht="60" customHeight="1">
      <c r="A249" s="1" t="s">
        <v>1227</v>
      </c>
      <c r="C249" s="1">
        <v>10833001</v>
      </c>
      <c r="D249" s="1" t="str">
        <f t="shared" si="9"/>
        <v>https://www.google.fr/search?q=Puma+10833001&amp;client=firefox-b&amp;tbm=isch&amp;source=lnms&amp;sa=X&amp;ved=0ahUKEwj59ILMoPnTAhXDDxoKHYTrBwYQ_AUIJigB&amp;biw=1920&amp;bih=1009</v>
      </c>
      <c r="E249" s="2" t="str">
        <f t="shared" si="10"/>
        <v>Google Images</v>
      </c>
      <c r="F249" s="3" t="s">
        <v>105</v>
      </c>
      <c r="G249" s="4">
        <v>18</v>
      </c>
      <c r="H249" s="5">
        <f t="shared" si="11"/>
        <v>30</v>
      </c>
      <c r="I249" s="3">
        <v>60</v>
      </c>
      <c r="J249" s="1" t="s">
        <v>745</v>
      </c>
      <c r="K249" s="1" t="s">
        <v>765</v>
      </c>
      <c r="L249" s="1" t="s">
        <v>742</v>
      </c>
      <c r="M249" s="1" t="s">
        <v>743</v>
      </c>
      <c r="N249" s="6" t="s">
        <v>791</v>
      </c>
      <c r="O249" s="1" t="s">
        <v>69</v>
      </c>
      <c r="AI249" s="1">
        <v>18</v>
      </c>
      <c r="CK249" s="1">
        <v>18</v>
      </c>
    </row>
    <row r="250" spans="1:89" ht="60" customHeight="1">
      <c r="A250" s="1" t="s">
        <v>1227</v>
      </c>
      <c r="C250" s="1">
        <v>52590146</v>
      </c>
      <c r="D250" s="1" t="str">
        <f t="shared" si="9"/>
        <v>https://www.google.fr/search?q=Puma+52590146&amp;client=firefox-b&amp;tbm=isch&amp;source=lnms&amp;sa=X&amp;ved=0ahUKEwj59ILMoPnTAhXDDxoKHYTrBwYQ_AUIJigB&amp;biw=1920&amp;bih=1009</v>
      </c>
      <c r="E250" s="2" t="str">
        <f t="shared" si="10"/>
        <v>Google Images</v>
      </c>
      <c r="F250" s="3" t="s">
        <v>320</v>
      </c>
      <c r="G250" s="4">
        <v>18</v>
      </c>
      <c r="H250" s="5">
        <f t="shared" si="11"/>
        <v>25</v>
      </c>
      <c r="I250" s="3">
        <v>50</v>
      </c>
      <c r="J250" s="1" t="s">
        <v>757</v>
      </c>
      <c r="K250" s="1" t="s">
        <v>749</v>
      </c>
      <c r="L250" s="1" t="s">
        <v>747</v>
      </c>
      <c r="M250" s="1" t="s">
        <v>743</v>
      </c>
      <c r="N250" s="6" t="s">
        <v>842</v>
      </c>
      <c r="O250" s="1" t="s">
        <v>69</v>
      </c>
      <c r="P250" s="7">
        <v>4</v>
      </c>
      <c r="Q250" s="1">
        <v>1</v>
      </c>
      <c r="R250" s="7">
        <v>1</v>
      </c>
      <c r="S250" s="1">
        <v>6</v>
      </c>
      <c r="T250" s="7">
        <v>6</v>
      </c>
      <c r="CK250" s="1">
        <v>18</v>
      </c>
    </row>
    <row r="251" spans="1:89" ht="60" customHeight="1">
      <c r="A251" s="1" t="s">
        <v>1227</v>
      </c>
      <c r="C251" s="1">
        <v>63047301</v>
      </c>
      <c r="D251" s="1" t="str">
        <f t="shared" si="9"/>
        <v>https://www.google.fr/search?q=Puma+63047301&amp;client=firefox-b&amp;tbm=isch&amp;source=lnms&amp;sa=X&amp;ved=0ahUKEwj59ILMoPnTAhXDDxoKHYTrBwYQ_AUIJigB&amp;biw=1920&amp;bih=1009</v>
      </c>
      <c r="E251" s="2" t="str">
        <f t="shared" si="10"/>
        <v>Google Images</v>
      </c>
      <c r="F251" s="3" t="s">
        <v>476</v>
      </c>
      <c r="G251" s="4">
        <v>17</v>
      </c>
      <c r="H251" s="5">
        <f t="shared" si="11"/>
        <v>19</v>
      </c>
      <c r="I251" s="3">
        <v>38</v>
      </c>
      <c r="J251" s="1" t="s">
        <v>762</v>
      </c>
      <c r="K251" s="1" t="s">
        <v>751</v>
      </c>
      <c r="L251" s="1" t="s">
        <v>747</v>
      </c>
      <c r="M251" s="1" t="s">
        <v>743</v>
      </c>
      <c r="N251" s="6" t="s">
        <v>772</v>
      </c>
      <c r="O251" s="1" t="s">
        <v>69</v>
      </c>
      <c r="P251" s="7">
        <v>3</v>
      </c>
      <c r="Q251" s="1">
        <v>3</v>
      </c>
      <c r="R251" s="7">
        <v>1</v>
      </c>
      <c r="S251" s="1">
        <v>7</v>
      </c>
      <c r="T251" s="7">
        <v>2</v>
      </c>
      <c r="U251" s="1">
        <v>1</v>
      </c>
      <c r="CK251" s="1">
        <v>17</v>
      </c>
    </row>
    <row r="252" spans="1:89" ht="60" customHeight="1">
      <c r="A252" s="1" t="s">
        <v>1227</v>
      </c>
      <c r="C252" s="1">
        <v>62369566</v>
      </c>
      <c r="D252" s="1" t="str">
        <f t="shared" si="9"/>
        <v>https://www.google.fr/search?q=Puma+62369566&amp;client=firefox-b&amp;tbm=isch&amp;source=lnms&amp;sa=X&amp;ved=0ahUKEwj59ILMoPnTAhXDDxoKHYTrBwYQ_AUIJigB&amp;biw=1920&amp;bih=1009</v>
      </c>
      <c r="E252" s="2" t="str">
        <f t="shared" si="10"/>
        <v>Google Images</v>
      </c>
      <c r="F252" s="3" t="s">
        <v>386</v>
      </c>
      <c r="G252" s="4">
        <v>17</v>
      </c>
      <c r="H252" s="5">
        <f t="shared" si="11"/>
        <v>45</v>
      </c>
      <c r="I252" s="3">
        <v>90</v>
      </c>
      <c r="J252" s="1" t="s">
        <v>740</v>
      </c>
      <c r="K252" s="1" t="s">
        <v>902</v>
      </c>
      <c r="L252" s="1" t="s">
        <v>747</v>
      </c>
      <c r="M252" s="1" t="s">
        <v>743</v>
      </c>
      <c r="N252" s="6" t="s">
        <v>1052</v>
      </c>
      <c r="O252" s="1" t="s">
        <v>69</v>
      </c>
      <c r="P252" s="7">
        <v>1</v>
      </c>
      <c r="Q252" s="1">
        <v>5</v>
      </c>
      <c r="R252" s="7">
        <v>5</v>
      </c>
      <c r="S252" s="1">
        <v>4</v>
      </c>
      <c r="T252" s="7">
        <v>2</v>
      </c>
      <c r="CK252" s="1">
        <v>17</v>
      </c>
    </row>
    <row r="253" spans="1:89" ht="60" customHeight="1">
      <c r="A253" s="1" t="s">
        <v>1227</v>
      </c>
      <c r="C253" s="1">
        <v>68184503</v>
      </c>
      <c r="D253" s="1" t="str">
        <f t="shared" si="9"/>
        <v>https://www.google.fr/search?q=Puma+68184503&amp;client=firefox-b&amp;tbm=isch&amp;source=lnms&amp;sa=X&amp;ved=0ahUKEwj59ILMoPnTAhXDDxoKHYTrBwYQ_AUIJigB&amp;biw=1920&amp;bih=1009</v>
      </c>
      <c r="E253" s="2" t="str">
        <f t="shared" si="10"/>
        <v>Google Images</v>
      </c>
      <c r="F253" s="3" t="s">
        <v>564</v>
      </c>
      <c r="G253" s="4">
        <v>17</v>
      </c>
      <c r="H253" s="5">
        <f t="shared" si="11"/>
        <v>12.5</v>
      </c>
      <c r="I253" s="3">
        <v>25</v>
      </c>
      <c r="J253" s="1" t="s">
        <v>770</v>
      </c>
      <c r="K253" s="1" t="s">
        <v>749</v>
      </c>
      <c r="L253" s="1" t="s">
        <v>747</v>
      </c>
      <c r="M253" s="1" t="s">
        <v>771</v>
      </c>
      <c r="N253" s="1" t="s">
        <v>837</v>
      </c>
      <c r="O253" s="1" t="s">
        <v>69</v>
      </c>
      <c r="BZ253" s="7">
        <v>3</v>
      </c>
      <c r="CA253" s="1">
        <v>3</v>
      </c>
      <c r="CB253" s="7">
        <v>6</v>
      </c>
      <c r="CC253" s="1">
        <v>3</v>
      </c>
      <c r="CD253" s="7">
        <v>2</v>
      </c>
      <c r="CK253" s="1">
        <v>17</v>
      </c>
    </row>
    <row r="254" spans="1:89" ht="60" customHeight="1">
      <c r="A254" s="1" t="s">
        <v>1227</v>
      </c>
      <c r="C254" s="1">
        <v>52309416</v>
      </c>
      <c r="D254" s="1" t="str">
        <f t="shared" si="9"/>
        <v>https://www.google.fr/search?q=Puma+52309416&amp;client=firefox-b&amp;tbm=isch&amp;source=lnms&amp;sa=X&amp;ved=0ahUKEwj59ILMoPnTAhXDDxoKHYTrBwYQ_AUIJigB&amp;biw=1920&amp;bih=1009</v>
      </c>
      <c r="E254" s="2" t="str">
        <f t="shared" si="10"/>
        <v>Google Images</v>
      </c>
      <c r="F254" s="3" t="s">
        <v>243</v>
      </c>
      <c r="G254" s="4">
        <v>17</v>
      </c>
      <c r="H254" s="5">
        <f t="shared" si="11"/>
        <v>25</v>
      </c>
      <c r="I254" s="3">
        <v>50</v>
      </c>
      <c r="J254" s="1" t="s">
        <v>757</v>
      </c>
      <c r="K254" s="1" t="s">
        <v>890</v>
      </c>
      <c r="L254" s="1" t="s">
        <v>747</v>
      </c>
      <c r="M254" s="1" t="s">
        <v>743</v>
      </c>
      <c r="N254" s="6" t="s">
        <v>932</v>
      </c>
      <c r="O254" s="1" t="s">
        <v>69</v>
      </c>
      <c r="P254" s="7">
        <v>2</v>
      </c>
      <c r="Q254" s="1">
        <v>6</v>
      </c>
      <c r="R254" s="7">
        <v>9</v>
      </c>
      <c r="CK254" s="1">
        <v>17</v>
      </c>
    </row>
    <row r="255" spans="1:89" ht="60" customHeight="1">
      <c r="A255" s="1" t="s">
        <v>1227</v>
      </c>
      <c r="C255" s="1">
        <v>10735504</v>
      </c>
      <c r="D255" s="1" t="str">
        <f t="shared" si="9"/>
        <v>https://www.google.fr/search?q=Puma+10735504&amp;client=firefox-b&amp;tbm=isch&amp;source=lnms&amp;sa=X&amp;ved=0ahUKEwj59ILMoPnTAhXDDxoKHYTrBwYQ_AUIJigB&amp;biw=1920&amp;bih=1009</v>
      </c>
      <c r="E255" s="2" t="str">
        <f t="shared" si="10"/>
        <v>Google Images</v>
      </c>
      <c r="F255" s="3" t="s">
        <v>86</v>
      </c>
      <c r="G255" s="4">
        <v>17</v>
      </c>
      <c r="H255" s="5">
        <f t="shared" si="11"/>
        <v>110</v>
      </c>
      <c r="I255" s="3">
        <v>220</v>
      </c>
      <c r="J255" s="1" t="s">
        <v>745</v>
      </c>
      <c r="K255" s="1" t="s">
        <v>741</v>
      </c>
      <c r="L255" s="1" t="s">
        <v>742</v>
      </c>
      <c r="M255" s="1" t="s">
        <v>743</v>
      </c>
      <c r="N255" s="6" t="s">
        <v>1053</v>
      </c>
      <c r="O255" s="1" t="s">
        <v>69</v>
      </c>
      <c r="Z255" s="7">
        <v>2</v>
      </c>
      <c r="AB255" s="7">
        <v>2</v>
      </c>
      <c r="AG255" s="1">
        <v>10</v>
      </c>
      <c r="AI255" s="1">
        <v>1</v>
      </c>
      <c r="AK255" s="1">
        <v>1</v>
      </c>
      <c r="AL255" s="7">
        <v>1</v>
      </c>
      <c r="CK255" s="1">
        <v>17</v>
      </c>
    </row>
    <row r="256" spans="1:89" ht="60" customHeight="1">
      <c r="A256" s="1" t="s">
        <v>1227</v>
      </c>
      <c r="C256" s="1">
        <v>62144917</v>
      </c>
      <c r="D256" s="1" t="str">
        <f t="shared" si="9"/>
        <v>https://www.google.fr/search?q=Puma+62144917&amp;client=firefox-b&amp;tbm=isch&amp;source=lnms&amp;sa=X&amp;ved=0ahUKEwj59ILMoPnTAhXDDxoKHYTrBwYQ_AUIJigB&amp;biw=1920&amp;bih=1009</v>
      </c>
      <c r="E256" s="2" t="str">
        <f t="shared" si="10"/>
        <v>Google Images</v>
      </c>
      <c r="F256" s="3" t="s">
        <v>365</v>
      </c>
      <c r="G256" s="4">
        <v>17</v>
      </c>
      <c r="H256" s="5">
        <f t="shared" si="11"/>
        <v>40</v>
      </c>
      <c r="I256" s="3">
        <v>80</v>
      </c>
      <c r="J256" s="1" t="s">
        <v>740</v>
      </c>
      <c r="K256" s="1" t="s">
        <v>899</v>
      </c>
      <c r="L256" s="1" t="s">
        <v>747</v>
      </c>
      <c r="M256" s="1" t="s">
        <v>743</v>
      </c>
      <c r="N256" s="6" t="s">
        <v>1037</v>
      </c>
      <c r="O256" s="1" t="s">
        <v>69</v>
      </c>
      <c r="P256" s="7">
        <v>2</v>
      </c>
      <c r="Q256" s="1">
        <v>4</v>
      </c>
      <c r="R256" s="7">
        <v>5</v>
      </c>
      <c r="S256" s="1">
        <v>5</v>
      </c>
      <c r="T256" s="7">
        <v>1</v>
      </c>
      <c r="CK256" s="1">
        <v>17</v>
      </c>
    </row>
    <row r="257" spans="1:89" ht="60" customHeight="1">
      <c r="A257" s="1" t="s">
        <v>1227</v>
      </c>
      <c r="C257" s="1">
        <v>62732501</v>
      </c>
      <c r="D257" s="1" t="str">
        <f t="shared" si="9"/>
        <v>https://www.google.fr/search?q=Puma+62732501&amp;client=firefox-b&amp;tbm=isch&amp;source=lnms&amp;sa=X&amp;ved=0ahUKEwj59ILMoPnTAhXDDxoKHYTrBwYQ_AUIJigB&amp;biw=1920&amp;bih=1009</v>
      </c>
      <c r="E257" s="2" t="str">
        <f t="shared" si="10"/>
        <v>Google Images</v>
      </c>
      <c r="F257" s="3" t="s">
        <v>448</v>
      </c>
      <c r="G257" s="4">
        <v>17</v>
      </c>
      <c r="H257" s="5">
        <f t="shared" si="11"/>
        <v>27.5</v>
      </c>
      <c r="I257" s="3">
        <v>55</v>
      </c>
      <c r="J257" s="1" t="s">
        <v>808</v>
      </c>
      <c r="K257" s="1" t="s">
        <v>749</v>
      </c>
      <c r="L257" s="1" t="s">
        <v>747</v>
      </c>
      <c r="M257" s="1" t="s">
        <v>743</v>
      </c>
      <c r="N257" s="6" t="s">
        <v>772</v>
      </c>
      <c r="O257" s="1" t="s">
        <v>69</v>
      </c>
      <c r="P257" s="7">
        <v>1</v>
      </c>
      <c r="Q257" s="1">
        <v>4</v>
      </c>
      <c r="R257" s="7">
        <v>6</v>
      </c>
      <c r="S257" s="1">
        <v>4</v>
      </c>
      <c r="T257" s="7">
        <v>2</v>
      </c>
      <c r="CK257" s="1">
        <v>17</v>
      </c>
    </row>
    <row r="258" spans="1:89" ht="60" customHeight="1">
      <c r="A258" s="1" t="s">
        <v>1227</v>
      </c>
      <c r="C258" s="1">
        <v>62718702</v>
      </c>
      <c r="D258" s="1" t="str">
        <f t="shared" si="9"/>
        <v>https://www.google.fr/search?q=Puma+62718702&amp;client=firefox-b&amp;tbm=isch&amp;source=lnms&amp;sa=X&amp;ved=0ahUKEwj59ILMoPnTAhXDDxoKHYTrBwYQ_AUIJigB&amp;biw=1920&amp;bih=1009</v>
      </c>
      <c r="E258" s="2" t="str">
        <f t="shared" si="10"/>
        <v>Google Images</v>
      </c>
      <c r="F258" s="3" t="s">
        <v>445</v>
      </c>
      <c r="G258" s="4">
        <v>17</v>
      </c>
      <c r="H258" s="5">
        <f t="shared" si="11"/>
        <v>27.5</v>
      </c>
      <c r="I258" s="3">
        <v>55</v>
      </c>
      <c r="J258" s="1" t="s">
        <v>808</v>
      </c>
      <c r="K258" s="1" t="s">
        <v>749</v>
      </c>
      <c r="L258" s="1" t="s">
        <v>747</v>
      </c>
      <c r="M258" s="1" t="s">
        <v>743</v>
      </c>
      <c r="N258" s="6" t="s">
        <v>1050</v>
      </c>
      <c r="O258" s="1" t="s">
        <v>69</v>
      </c>
      <c r="P258" s="7">
        <v>1</v>
      </c>
      <c r="Q258" s="1">
        <v>4</v>
      </c>
      <c r="R258" s="7">
        <v>4</v>
      </c>
      <c r="S258" s="1">
        <v>4</v>
      </c>
      <c r="T258" s="7">
        <v>3</v>
      </c>
      <c r="U258" s="1">
        <v>1</v>
      </c>
      <c r="CK258" s="1">
        <v>17</v>
      </c>
    </row>
    <row r="259" spans="1:89" ht="60" customHeight="1">
      <c r="A259" s="1" t="s">
        <v>1227</v>
      </c>
      <c r="C259" s="1">
        <v>68165301</v>
      </c>
      <c r="D259" s="1" t="str">
        <f t="shared" ref="D259:D322" si="12">"https://www.google.fr/search?q="&amp;A259&amp;"+"&amp;C259&amp;"&amp;client=firefox-b&amp;tbm=isch&amp;source=lnms&amp;sa=X&amp;ved=0ahUKEwj59ILMoPnTAhXDDxoKHYTrBwYQ_AUIJigB&amp;biw=1920&amp;bih=1009"</f>
        <v>https://www.google.fr/search?q=Puma+68165301&amp;client=firefox-b&amp;tbm=isch&amp;source=lnms&amp;sa=X&amp;ved=0ahUKEwj59ILMoPnTAhXDDxoKHYTrBwYQ_AUIJigB&amp;biw=1920&amp;bih=1009</v>
      </c>
      <c r="E259" s="2" t="str">
        <f t="shared" ref="E259:E322" si="13">HYPERLINK(D259,"Google Images")</f>
        <v>Google Images</v>
      </c>
      <c r="F259" s="3" t="s">
        <v>559</v>
      </c>
      <c r="G259" s="4">
        <v>17</v>
      </c>
      <c r="H259" s="5">
        <f t="shared" si="11"/>
        <v>35</v>
      </c>
      <c r="I259" s="3">
        <v>70</v>
      </c>
      <c r="J259" s="1" t="s">
        <v>789</v>
      </c>
      <c r="K259" s="1" t="s">
        <v>751</v>
      </c>
      <c r="L259" s="1" t="s">
        <v>747</v>
      </c>
      <c r="M259" s="1" t="s">
        <v>743</v>
      </c>
      <c r="N259" s="1" t="s">
        <v>772</v>
      </c>
      <c r="O259" s="1" t="s">
        <v>69</v>
      </c>
      <c r="Q259" s="1">
        <v>3</v>
      </c>
      <c r="R259" s="7">
        <v>4</v>
      </c>
      <c r="S259" s="1">
        <v>5</v>
      </c>
      <c r="T259" s="7">
        <v>4</v>
      </c>
      <c r="U259" s="1">
        <v>1</v>
      </c>
      <c r="CK259" s="1">
        <v>17</v>
      </c>
    </row>
    <row r="260" spans="1:89" ht="60" customHeight="1">
      <c r="A260" s="1" t="s">
        <v>1227</v>
      </c>
      <c r="C260" s="1">
        <v>39638302</v>
      </c>
      <c r="D260" s="1" t="str">
        <f t="shared" si="12"/>
        <v>https://www.google.fr/search?q=Puma+39638302&amp;client=firefox-b&amp;tbm=isch&amp;source=lnms&amp;sa=X&amp;ved=0ahUKEwj59ILMoPnTAhXDDxoKHYTrBwYQ_AUIJigB&amp;biw=1920&amp;bih=1009</v>
      </c>
      <c r="E260" s="2" t="str">
        <f t="shared" si="13"/>
        <v>Google Images</v>
      </c>
      <c r="F260" s="3" t="s">
        <v>193</v>
      </c>
      <c r="G260" s="4">
        <v>17</v>
      </c>
      <c r="H260" s="5">
        <f t="shared" ref="H260:H323" si="14">I260/2</f>
        <v>55</v>
      </c>
      <c r="I260" s="3">
        <v>110</v>
      </c>
      <c r="J260" s="1" t="s">
        <v>740</v>
      </c>
      <c r="K260" s="1" t="s">
        <v>741</v>
      </c>
      <c r="L260" s="1" t="s">
        <v>742</v>
      </c>
      <c r="M260" s="1" t="s">
        <v>743</v>
      </c>
      <c r="N260" s="6" t="s">
        <v>1051</v>
      </c>
      <c r="O260" s="1" t="s">
        <v>69</v>
      </c>
      <c r="Z260" s="7">
        <v>1</v>
      </c>
      <c r="AA260" s="1">
        <v>2</v>
      </c>
      <c r="AC260" s="1">
        <v>8</v>
      </c>
      <c r="AE260" s="1">
        <v>4</v>
      </c>
      <c r="AF260" s="7">
        <v>1</v>
      </c>
      <c r="AH260" s="7">
        <v>1</v>
      </c>
      <c r="CK260" s="1">
        <v>17</v>
      </c>
    </row>
    <row r="261" spans="1:89" ht="60" customHeight="1">
      <c r="A261" s="1" t="s">
        <v>1227</v>
      </c>
      <c r="C261" s="1">
        <v>62404342</v>
      </c>
      <c r="D261" s="1" t="str">
        <f t="shared" si="12"/>
        <v>https://www.google.fr/search?q=Puma+62404342&amp;client=firefox-b&amp;tbm=isch&amp;source=lnms&amp;sa=X&amp;ved=0ahUKEwj59ILMoPnTAhXDDxoKHYTrBwYQ_AUIJigB&amp;biw=1920&amp;bih=1009</v>
      </c>
      <c r="E261" s="2" t="str">
        <f t="shared" si="13"/>
        <v>Google Images</v>
      </c>
      <c r="F261" s="3" t="s">
        <v>397</v>
      </c>
      <c r="G261" s="4">
        <v>16</v>
      </c>
      <c r="H261" s="5">
        <f t="shared" si="14"/>
        <v>62.5</v>
      </c>
      <c r="I261" s="3">
        <v>125</v>
      </c>
      <c r="J261" s="1" t="s">
        <v>774</v>
      </c>
      <c r="K261" s="1" t="s">
        <v>749</v>
      </c>
      <c r="L261" s="1" t="s">
        <v>747</v>
      </c>
      <c r="M261" s="1" t="s">
        <v>743</v>
      </c>
      <c r="N261" s="6" t="s">
        <v>1054</v>
      </c>
      <c r="O261" s="1" t="s">
        <v>69</v>
      </c>
      <c r="Q261" s="1">
        <v>3</v>
      </c>
      <c r="R261" s="7">
        <v>6</v>
      </c>
      <c r="S261" s="1">
        <v>5</v>
      </c>
      <c r="T261" s="7">
        <v>2</v>
      </c>
      <c r="CK261" s="1">
        <v>16</v>
      </c>
    </row>
    <row r="262" spans="1:89" ht="60" customHeight="1">
      <c r="A262" s="1" t="s">
        <v>1227</v>
      </c>
      <c r="C262" s="1">
        <v>63044301</v>
      </c>
      <c r="D262" s="1" t="str">
        <f t="shared" si="12"/>
        <v>https://www.google.fr/search?q=Puma+63044301&amp;client=firefox-b&amp;tbm=isch&amp;source=lnms&amp;sa=X&amp;ved=0ahUKEwj59ILMoPnTAhXDDxoKHYTrBwYQ_AUIJigB&amp;biw=1920&amp;bih=1009</v>
      </c>
      <c r="E262" s="2" t="str">
        <f t="shared" si="13"/>
        <v>Google Images</v>
      </c>
      <c r="F262" s="3" t="s">
        <v>472</v>
      </c>
      <c r="G262" s="4">
        <v>16</v>
      </c>
      <c r="H262" s="5">
        <f t="shared" si="14"/>
        <v>75</v>
      </c>
      <c r="I262" s="3">
        <v>150</v>
      </c>
      <c r="J262" s="1" t="s">
        <v>762</v>
      </c>
      <c r="K262" s="1" t="s">
        <v>893</v>
      </c>
      <c r="L262" s="1" t="s">
        <v>747</v>
      </c>
      <c r="M262" s="1" t="s">
        <v>743</v>
      </c>
      <c r="N262" s="6" t="s">
        <v>772</v>
      </c>
      <c r="O262" s="1" t="s">
        <v>69</v>
      </c>
      <c r="P262" s="7">
        <v>1</v>
      </c>
      <c r="Q262" s="1">
        <v>3</v>
      </c>
      <c r="R262" s="7">
        <v>3</v>
      </c>
      <c r="S262" s="1">
        <v>5</v>
      </c>
      <c r="T262" s="7">
        <v>1</v>
      </c>
      <c r="U262" s="1">
        <v>3</v>
      </c>
      <c r="CK262" s="1">
        <v>16</v>
      </c>
    </row>
    <row r="263" spans="1:89" ht="60" customHeight="1">
      <c r="A263" s="1" t="s">
        <v>1227</v>
      </c>
      <c r="C263" s="1">
        <v>62144701</v>
      </c>
      <c r="D263" s="1" t="str">
        <f t="shared" si="12"/>
        <v>https://www.google.fr/search?q=Puma+62144701&amp;client=firefox-b&amp;tbm=isch&amp;source=lnms&amp;sa=X&amp;ved=0ahUKEwj59ILMoPnTAhXDDxoKHYTrBwYQ_AUIJigB&amp;biw=1920&amp;bih=1009</v>
      </c>
      <c r="E263" s="2" t="str">
        <f t="shared" si="13"/>
        <v>Google Images</v>
      </c>
      <c r="F263" s="3" t="s">
        <v>364</v>
      </c>
      <c r="G263" s="4">
        <v>16</v>
      </c>
      <c r="H263" s="5">
        <f t="shared" si="14"/>
        <v>25</v>
      </c>
      <c r="I263" s="3">
        <v>50</v>
      </c>
      <c r="J263" s="1" t="s">
        <v>740</v>
      </c>
      <c r="K263" s="1" t="s">
        <v>903</v>
      </c>
      <c r="L263" s="1" t="s">
        <v>747</v>
      </c>
      <c r="M263" s="1" t="s">
        <v>743</v>
      </c>
      <c r="N263" s="6" t="s">
        <v>772</v>
      </c>
      <c r="O263" s="1" t="s">
        <v>69</v>
      </c>
      <c r="Q263" s="1">
        <v>4</v>
      </c>
      <c r="R263" s="7">
        <v>5</v>
      </c>
      <c r="S263" s="1">
        <v>5</v>
      </c>
      <c r="T263" s="7">
        <v>2</v>
      </c>
      <c r="CK263" s="1">
        <v>16</v>
      </c>
    </row>
    <row r="264" spans="1:89" ht="60" customHeight="1">
      <c r="A264" s="1" t="s">
        <v>1227</v>
      </c>
      <c r="C264" s="1">
        <v>77825725</v>
      </c>
      <c r="D264" s="1" t="str">
        <f t="shared" si="12"/>
        <v>https://www.google.fr/search?q=Puma+77825725&amp;client=firefox-b&amp;tbm=isch&amp;source=lnms&amp;sa=X&amp;ved=0ahUKEwj59ILMoPnTAhXDDxoKHYTrBwYQ_AUIJigB&amp;biw=1920&amp;bih=1009</v>
      </c>
      <c r="E264" s="2" t="str">
        <f t="shared" si="13"/>
        <v>Google Images</v>
      </c>
      <c r="F264" s="3" t="s">
        <v>699</v>
      </c>
      <c r="G264" s="4">
        <v>16</v>
      </c>
      <c r="H264" s="5">
        <f t="shared" si="14"/>
        <v>35</v>
      </c>
      <c r="I264" s="3">
        <v>70</v>
      </c>
      <c r="J264" s="1" t="s">
        <v>745</v>
      </c>
      <c r="K264" s="1" t="s">
        <v>751</v>
      </c>
      <c r="L264" s="1" t="s">
        <v>747</v>
      </c>
      <c r="M264" s="1" t="s">
        <v>771</v>
      </c>
      <c r="N264" s="1" t="s">
        <v>797</v>
      </c>
      <c r="O264" s="1" t="s">
        <v>69</v>
      </c>
      <c r="BZ264" s="7">
        <v>15</v>
      </c>
      <c r="CA264" s="1">
        <v>1</v>
      </c>
      <c r="CK264" s="1">
        <v>16</v>
      </c>
    </row>
    <row r="265" spans="1:89" ht="60" customHeight="1">
      <c r="A265" s="1" t="s">
        <v>1227</v>
      </c>
      <c r="C265" s="1">
        <v>68173501</v>
      </c>
      <c r="D265" s="1" t="str">
        <f t="shared" si="12"/>
        <v>https://www.google.fr/search?q=Puma+68173501&amp;client=firefox-b&amp;tbm=isch&amp;source=lnms&amp;sa=X&amp;ved=0ahUKEwj59ILMoPnTAhXDDxoKHYTrBwYQ_AUIJigB&amp;biw=1920&amp;bih=1009</v>
      </c>
      <c r="E265" s="2" t="str">
        <f t="shared" si="13"/>
        <v>Google Images</v>
      </c>
      <c r="F265" s="3" t="s">
        <v>561</v>
      </c>
      <c r="G265" s="4">
        <v>16</v>
      </c>
      <c r="H265" s="5">
        <f t="shared" si="14"/>
        <v>30</v>
      </c>
      <c r="I265" s="3">
        <v>60</v>
      </c>
      <c r="J265" s="1" t="s">
        <v>789</v>
      </c>
      <c r="K265" s="1" t="s">
        <v>749</v>
      </c>
      <c r="L265" s="1" t="s">
        <v>747</v>
      </c>
      <c r="M265" s="1" t="s">
        <v>743</v>
      </c>
      <c r="N265" s="1" t="s">
        <v>772</v>
      </c>
      <c r="O265" s="1" t="s">
        <v>69</v>
      </c>
      <c r="P265" s="7">
        <v>5</v>
      </c>
      <c r="Q265" s="1">
        <v>7</v>
      </c>
      <c r="S265" s="1">
        <v>1</v>
      </c>
      <c r="T265" s="7">
        <v>2</v>
      </c>
      <c r="U265" s="1">
        <v>1</v>
      </c>
      <c r="CK265" s="1">
        <v>16</v>
      </c>
    </row>
    <row r="266" spans="1:89" ht="60" customHeight="1">
      <c r="A266" s="1" t="s">
        <v>1227</v>
      </c>
      <c r="C266" s="1">
        <v>62993962</v>
      </c>
      <c r="D266" s="1" t="str">
        <f t="shared" si="12"/>
        <v>https://www.google.fr/search?q=Puma+62993962&amp;client=firefox-b&amp;tbm=isch&amp;source=lnms&amp;sa=X&amp;ved=0ahUKEwj59ILMoPnTAhXDDxoKHYTrBwYQ_AUIJigB&amp;biw=1920&amp;bih=1009</v>
      </c>
      <c r="E266" s="2" t="str">
        <f t="shared" si="13"/>
        <v>Google Images</v>
      </c>
      <c r="F266" s="3" t="s">
        <v>468</v>
      </c>
      <c r="G266" s="4">
        <v>16</v>
      </c>
      <c r="H266" s="5">
        <f t="shared" si="14"/>
        <v>50</v>
      </c>
      <c r="I266" s="3">
        <v>100</v>
      </c>
      <c r="J266" s="1" t="s">
        <v>774</v>
      </c>
      <c r="K266" s="1" t="s">
        <v>749</v>
      </c>
      <c r="L266" s="1" t="s">
        <v>747</v>
      </c>
      <c r="M266" s="1" t="s">
        <v>743</v>
      </c>
      <c r="N266" s="6" t="s">
        <v>836</v>
      </c>
      <c r="O266" s="1" t="s">
        <v>69</v>
      </c>
      <c r="P266" s="7">
        <v>9</v>
      </c>
      <c r="Q266" s="1">
        <v>5</v>
      </c>
      <c r="S266" s="1">
        <v>2</v>
      </c>
      <c r="CK266" s="1">
        <v>16</v>
      </c>
    </row>
    <row r="267" spans="1:89" ht="60" customHeight="1">
      <c r="A267" s="1" t="s">
        <v>1227</v>
      </c>
      <c r="C267" s="1">
        <v>10816703</v>
      </c>
      <c r="D267" s="1" t="str">
        <f t="shared" si="12"/>
        <v>https://www.google.fr/search?q=Puma+10816703&amp;client=firefox-b&amp;tbm=isch&amp;source=lnms&amp;sa=X&amp;ved=0ahUKEwj59ILMoPnTAhXDDxoKHYTrBwYQ_AUIJigB&amp;biw=1920&amp;bih=1009</v>
      </c>
      <c r="E267" s="2" t="str">
        <f t="shared" si="13"/>
        <v>Google Images</v>
      </c>
      <c r="F267" s="3" t="s">
        <v>107</v>
      </c>
      <c r="G267" s="4">
        <v>16</v>
      </c>
      <c r="H267" s="5">
        <f t="shared" si="14"/>
        <v>32.5</v>
      </c>
      <c r="I267" s="3">
        <v>65</v>
      </c>
      <c r="J267" s="1" t="s">
        <v>745</v>
      </c>
      <c r="K267" s="1" t="s">
        <v>753</v>
      </c>
      <c r="L267" s="1" t="s">
        <v>742</v>
      </c>
      <c r="M267" s="1" t="s">
        <v>771</v>
      </c>
      <c r="N267" s="6" t="s">
        <v>754</v>
      </c>
      <c r="O267" s="1" t="s">
        <v>69</v>
      </c>
      <c r="AV267" s="7">
        <v>1</v>
      </c>
      <c r="AX267" s="7">
        <v>1</v>
      </c>
      <c r="AY267" s="1">
        <v>1</v>
      </c>
      <c r="BD267" s="7">
        <v>1</v>
      </c>
      <c r="BF267" s="7">
        <v>1</v>
      </c>
      <c r="BJ267" s="7">
        <v>2</v>
      </c>
      <c r="BK267" s="1">
        <v>3</v>
      </c>
      <c r="BO267" s="1">
        <v>6</v>
      </c>
      <c r="CK267" s="1">
        <v>16</v>
      </c>
    </row>
    <row r="268" spans="1:89" ht="60" customHeight="1">
      <c r="A268" s="1" t="s">
        <v>1227</v>
      </c>
      <c r="C268" s="1">
        <v>62401981</v>
      </c>
      <c r="D268" s="1" t="str">
        <f t="shared" si="12"/>
        <v>https://www.google.fr/search?q=Puma+62401981&amp;client=firefox-b&amp;tbm=isch&amp;source=lnms&amp;sa=X&amp;ved=0ahUKEwj59ILMoPnTAhXDDxoKHYTrBwYQ_AUIJigB&amp;biw=1920&amp;bih=1009</v>
      </c>
      <c r="E268" s="2" t="str">
        <f t="shared" si="13"/>
        <v>Google Images</v>
      </c>
      <c r="F268" s="3" t="s">
        <v>394</v>
      </c>
      <c r="G268" s="4">
        <v>16</v>
      </c>
      <c r="H268" s="5">
        <f t="shared" si="14"/>
        <v>82.5</v>
      </c>
      <c r="I268" s="3">
        <v>165</v>
      </c>
      <c r="J268" s="1" t="s">
        <v>774</v>
      </c>
      <c r="K268" s="1" t="s">
        <v>893</v>
      </c>
      <c r="L268" s="1" t="s">
        <v>747</v>
      </c>
      <c r="M268" s="1" t="s">
        <v>743</v>
      </c>
      <c r="N268" s="6" t="s">
        <v>1030</v>
      </c>
      <c r="O268" s="1" t="s">
        <v>69</v>
      </c>
      <c r="P268" s="7">
        <v>4</v>
      </c>
      <c r="Q268" s="1">
        <v>4</v>
      </c>
      <c r="R268" s="7">
        <v>4</v>
      </c>
      <c r="S268" s="1">
        <v>4</v>
      </c>
      <c r="CK268" s="1">
        <v>16</v>
      </c>
    </row>
    <row r="269" spans="1:89" ht="60" customHeight="1">
      <c r="A269" s="1" t="s">
        <v>1227</v>
      </c>
      <c r="C269" s="1">
        <v>2255428</v>
      </c>
      <c r="D269" s="1" t="str">
        <f t="shared" si="12"/>
        <v>https://www.google.fr/search?q=Puma+2255428&amp;client=firefox-b&amp;tbm=isch&amp;source=lnms&amp;sa=X&amp;ved=0ahUKEwj59ILMoPnTAhXDDxoKHYTrBwYQ_AUIJigB&amp;biw=1920&amp;bih=1009</v>
      </c>
      <c r="E269" s="2" t="str">
        <f t="shared" si="13"/>
        <v>Google Images</v>
      </c>
      <c r="F269" s="3" t="s">
        <v>71</v>
      </c>
      <c r="G269" s="4">
        <v>15</v>
      </c>
      <c r="H269" s="5">
        <f t="shared" si="14"/>
        <v>11.5</v>
      </c>
      <c r="I269" s="3">
        <v>23</v>
      </c>
      <c r="J269" s="1" t="s">
        <v>77</v>
      </c>
      <c r="K269" s="1" t="s">
        <v>904</v>
      </c>
      <c r="L269" s="1" t="s">
        <v>1228</v>
      </c>
      <c r="M269" s="1" t="s">
        <v>743</v>
      </c>
      <c r="N269" s="6" t="s">
        <v>982</v>
      </c>
      <c r="O269" s="1" t="s">
        <v>69</v>
      </c>
      <c r="CI269" s="1">
        <v>15</v>
      </c>
      <c r="CK269" s="1">
        <v>15</v>
      </c>
    </row>
    <row r="270" spans="1:89" ht="60" customHeight="1">
      <c r="A270" s="1" t="s">
        <v>1227</v>
      </c>
      <c r="C270" s="1">
        <v>62422783</v>
      </c>
      <c r="D270" s="1" t="str">
        <f t="shared" si="12"/>
        <v>https://www.google.fr/search?q=Puma+62422783&amp;client=firefox-b&amp;tbm=isch&amp;source=lnms&amp;sa=X&amp;ved=0ahUKEwj59ILMoPnTAhXDDxoKHYTrBwYQ_AUIJigB&amp;biw=1920&amp;bih=1009</v>
      </c>
      <c r="E270" s="2" t="str">
        <f t="shared" si="13"/>
        <v>Google Images</v>
      </c>
      <c r="F270" s="3" t="s">
        <v>415</v>
      </c>
      <c r="G270" s="4">
        <v>15</v>
      </c>
      <c r="H270" s="5">
        <f t="shared" si="14"/>
        <v>32.5</v>
      </c>
      <c r="I270" s="3">
        <v>65</v>
      </c>
      <c r="J270" s="1" t="s">
        <v>740</v>
      </c>
      <c r="K270" s="1" t="s">
        <v>751</v>
      </c>
      <c r="L270" s="1" t="s">
        <v>747</v>
      </c>
      <c r="M270" s="1" t="s">
        <v>743</v>
      </c>
      <c r="N270" s="6" t="s">
        <v>1061</v>
      </c>
      <c r="O270" s="1" t="s">
        <v>69</v>
      </c>
      <c r="P270" s="7">
        <v>1</v>
      </c>
      <c r="Q270" s="1">
        <v>5</v>
      </c>
      <c r="R270" s="7">
        <v>4</v>
      </c>
      <c r="S270" s="1">
        <v>3</v>
      </c>
      <c r="T270" s="7">
        <v>2</v>
      </c>
      <c r="CK270" s="1">
        <v>15</v>
      </c>
    </row>
    <row r="271" spans="1:89" ht="60" customHeight="1">
      <c r="A271" s="1" t="s">
        <v>1227</v>
      </c>
      <c r="C271" s="1">
        <v>62424989</v>
      </c>
      <c r="D271" s="1" t="str">
        <f t="shared" si="12"/>
        <v>https://www.google.fr/search?q=Puma+62424989&amp;client=firefox-b&amp;tbm=isch&amp;source=lnms&amp;sa=X&amp;ved=0ahUKEwj59ILMoPnTAhXDDxoKHYTrBwYQ_AUIJigB&amp;biw=1920&amp;bih=1009</v>
      </c>
      <c r="E271" s="2" t="str">
        <f t="shared" si="13"/>
        <v>Google Images</v>
      </c>
      <c r="F271" s="3" t="s">
        <v>418</v>
      </c>
      <c r="G271" s="4">
        <v>15</v>
      </c>
      <c r="H271" s="5">
        <f t="shared" si="14"/>
        <v>22.5</v>
      </c>
      <c r="I271" s="3">
        <v>45</v>
      </c>
      <c r="J271" s="1" t="s">
        <v>740</v>
      </c>
      <c r="K271" s="1" t="s">
        <v>749</v>
      </c>
      <c r="L271" s="1" t="s">
        <v>747</v>
      </c>
      <c r="M271" s="1" t="s">
        <v>743</v>
      </c>
      <c r="N271" s="6" t="s">
        <v>991</v>
      </c>
      <c r="O271" s="1" t="s">
        <v>69</v>
      </c>
      <c r="R271" s="7">
        <v>7</v>
      </c>
      <c r="S271" s="1">
        <v>6</v>
      </c>
      <c r="T271" s="7">
        <v>2</v>
      </c>
      <c r="CK271" s="1">
        <v>15</v>
      </c>
    </row>
    <row r="272" spans="1:89" ht="60" customHeight="1">
      <c r="A272" s="1" t="s">
        <v>1227</v>
      </c>
      <c r="C272" s="1">
        <v>68293237</v>
      </c>
      <c r="D272" s="1" t="str">
        <f t="shared" si="12"/>
        <v>https://www.google.fr/search?q=Puma+68293237&amp;client=firefox-b&amp;tbm=isch&amp;source=lnms&amp;sa=X&amp;ved=0ahUKEwj59ILMoPnTAhXDDxoKHYTrBwYQ_AUIJigB&amp;biw=1920&amp;bih=1009</v>
      </c>
      <c r="E272" s="2" t="str">
        <f t="shared" si="13"/>
        <v>Google Images</v>
      </c>
      <c r="F272" s="3" t="s">
        <v>553</v>
      </c>
      <c r="G272" s="4">
        <v>15</v>
      </c>
      <c r="H272" s="5">
        <f t="shared" si="14"/>
        <v>39.5</v>
      </c>
      <c r="I272" s="3">
        <v>79</v>
      </c>
      <c r="J272" s="1" t="s">
        <v>789</v>
      </c>
      <c r="K272" s="1" t="s">
        <v>751</v>
      </c>
      <c r="L272" s="1" t="s">
        <v>747</v>
      </c>
      <c r="M272" s="1" t="s">
        <v>743</v>
      </c>
      <c r="N272" s="1" t="s">
        <v>1045</v>
      </c>
      <c r="O272" s="1" t="s">
        <v>69</v>
      </c>
      <c r="P272" s="7">
        <v>1</v>
      </c>
      <c r="Q272" s="1">
        <v>3</v>
      </c>
      <c r="R272" s="7">
        <v>2</v>
      </c>
      <c r="S272" s="1">
        <v>3</v>
      </c>
      <c r="T272" s="7">
        <v>5</v>
      </c>
      <c r="U272" s="1">
        <v>1</v>
      </c>
      <c r="CK272" s="1">
        <v>15</v>
      </c>
    </row>
    <row r="273" spans="1:89" ht="60" customHeight="1">
      <c r="A273" s="1" t="s">
        <v>1227</v>
      </c>
      <c r="C273" s="1">
        <v>62128931</v>
      </c>
      <c r="D273" s="1" t="str">
        <f t="shared" si="12"/>
        <v>https://www.google.fr/search?q=Puma+62128931&amp;client=firefox-b&amp;tbm=isch&amp;source=lnms&amp;sa=X&amp;ved=0ahUKEwj59ILMoPnTAhXDDxoKHYTrBwYQ_AUIJigB&amp;biw=1920&amp;bih=1009</v>
      </c>
      <c r="E273" s="2" t="str">
        <f t="shared" si="13"/>
        <v>Google Images</v>
      </c>
      <c r="F273" s="3" t="s">
        <v>360</v>
      </c>
      <c r="G273" s="4">
        <v>15</v>
      </c>
      <c r="H273" s="5">
        <f t="shared" si="14"/>
        <v>42.5</v>
      </c>
      <c r="I273" s="3">
        <v>85</v>
      </c>
      <c r="J273" s="1" t="s">
        <v>740</v>
      </c>
      <c r="K273" s="1" t="s">
        <v>890</v>
      </c>
      <c r="L273" s="1" t="s">
        <v>747</v>
      </c>
      <c r="M273" s="1" t="s">
        <v>743</v>
      </c>
      <c r="N273" s="6" t="s">
        <v>1038</v>
      </c>
      <c r="O273" s="1" t="s">
        <v>69</v>
      </c>
      <c r="P273" s="7">
        <v>2</v>
      </c>
      <c r="Q273" s="1">
        <v>4</v>
      </c>
      <c r="R273" s="7">
        <v>3</v>
      </c>
      <c r="S273" s="1">
        <v>4</v>
      </c>
      <c r="T273" s="7">
        <v>2</v>
      </c>
      <c r="CK273" s="1">
        <v>15</v>
      </c>
    </row>
    <row r="274" spans="1:89" ht="60" customHeight="1">
      <c r="A274" s="1" t="s">
        <v>1227</v>
      </c>
      <c r="C274" s="1">
        <v>68471515</v>
      </c>
      <c r="D274" s="1" t="str">
        <f t="shared" si="12"/>
        <v>https://www.google.fr/search?q=Puma+68471515&amp;client=firefox-b&amp;tbm=isch&amp;source=lnms&amp;sa=X&amp;ved=0ahUKEwj59ILMoPnTAhXDDxoKHYTrBwYQ_AUIJigB&amp;biw=1920&amp;bih=1009</v>
      </c>
      <c r="E274" s="2" t="str">
        <f t="shared" si="13"/>
        <v>Google Images</v>
      </c>
      <c r="F274" s="3" t="s">
        <v>589</v>
      </c>
      <c r="G274" s="4">
        <v>15</v>
      </c>
      <c r="H274" s="5">
        <f t="shared" si="14"/>
        <v>15</v>
      </c>
      <c r="I274" s="3">
        <v>30</v>
      </c>
      <c r="J274" s="1" t="s">
        <v>789</v>
      </c>
      <c r="K274" s="1" t="s">
        <v>749</v>
      </c>
      <c r="L274" s="1" t="s">
        <v>747</v>
      </c>
      <c r="M274" s="1" t="s">
        <v>743</v>
      </c>
      <c r="N274" s="1" t="s">
        <v>843</v>
      </c>
      <c r="O274" s="1" t="s">
        <v>69</v>
      </c>
      <c r="Q274" s="1">
        <v>3</v>
      </c>
      <c r="R274" s="7">
        <v>6</v>
      </c>
      <c r="S274" s="1">
        <v>4</v>
      </c>
      <c r="T274" s="7">
        <v>2</v>
      </c>
      <c r="CK274" s="1">
        <v>15</v>
      </c>
    </row>
    <row r="275" spans="1:89" ht="60" customHeight="1">
      <c r="A275" s="1" t="s">
        <v>1227</v>
      </c>
      <c r="C275" s="1">
        <v>68514246</v>
      </c>
      <c r="D275" s="1" t="str">
        <f t="shared" si="12"/>
        <v>https://www.google.fr/search?q=Puma+68514246&amp;client=firefox-b&amp;tbm=isch&amp;source=lnms&amp;sa=X&amp;ved=0ahUKEwj59ILMoPnTAhXDDxoKHYTrBwYQ_AUIJigB&amp;biw=1920&amp;bih=1009</v>
      </c>
      <c r="E275" s="2" t="str">
        <f t="shared" si="13"/>
        <v>Google Images</v>
      </c>
      <c r="F275" s="3" t="s">
        <v>593</v>
      </c>
      <c r="G275" s="4">
        <v>15</v>
      </c>
      <c r="H275" s="5">
        <f t="shared" si="14"/>
        <v>12.5</v>
      </c>
      <c r="I275" s="3">
        <v>25</v>
      </c>
      <c r="J275" s="1" t="s">
        <v>770</v>
      </c>
      <c r="K275" s="1" t="s">
        <v>749</v>
      </c>
      <c r="L275" s="1" t="s">
        <v>747</v>
      </c>
      <c r="M275" s="1" t="s">
        <v>771</v>
      </c>
      <c r="N275" s="1" t="s">
        <v>813</v>
      </c>
      <c r="O275" s="1" t="s">
        <v>69</v>
      </c>
      <c r="BZ275" s="7">
        <v>5</v>
      </c>
      <c r="CA275" s="1">
        <v>5</v>
      </c>
      <c r="CB275" s="7">
        <v>5</v>
      </c>
      <c r="CK275" s="1">
        <v>15</v>
      </c>
    </row>
    <row r="276" spans="1:89" ht="60" customHeight="1">
      <c r="A276" s="1" t="s">
        <v>1227</v>
      </c>
      <c r="C276" s="1">
        <v>77709401</v>
      </c>
      <c r="D276" s="1" t="str">
        <f t="shared" si="12"/>
        <v>https://www.google.fr/search?q=Puma+77709401&amp;client=firefox-b&amp;tbm=isch&amp;source=lnms&amp;sa=X&amp;ved=0ahUKEwj59ILMoPnTAhXDDxoKHYTrBwYQ_AUIJigB&amp;biw=1920&amp;bih=1009</v>
      </c>
      <c r="E276" s="2" t="str">
        <f t="shared" si="13"/>
        <v>Google Images</v>
      </c>
      <c r="F276" s="3" t="s">
        <v>679</v>
      </c>
      <c r="G276" s="4">
        <v>15</v>
      </c>
      <c r="H276" s="5">
        <f t="shared" si="14"/>
        <v>22.5</v>
      </c>
      <c r="I276" s="3">
        <v>45</v>
      </c>
      <c r="J276" s="1" t="s">
        <v>745</v>
      </c>
      <c r="K276" s="1" t="s">
        <v>749</v>
      </c>
      <c r="L276" s="1" t="s">
        <v>747</v>
      </c>
      <c r="M276" s="1" t="s">
        <v>743</v>
      </c>
      <c r="N276" s="1" t="s">
        <v>1055</v>
      </c>
      <c r="O276" s="1" t="s">
        <v>69</v>
      </c>
      <c r="Q276" s="1">
        <v>3</v>
      </c>
      <c r="R276" s="7">
        <v>4</v>
      </c>
      <c r="S276" s="1">
        <v>4</v>
      </c>
      <c r="T276" s="7">
        <v>2</v>
      </c>
      <c r="U276" s="1">
        <v>2</v>
      </c>
      <c r="CK276" s="1">
        <v>15</v>
      </c>
    </row>
    <row r="277" spans="1:89" ht="60" customHeight="1">
      <c r="A277" s="1" t="s">
        <v>1227</v>
      </c>
      <c r="C277" s="1">
        <v>37752705</v>
      </c>
      <c r="D277" s="1" t="str">
        <f t="shared" si="12"/>
        <v>https://www.google.fr/search?q=Puma+37752705&amp;client=firefox-b&amp;tbm=isch&amp;source=lnms&amp;sa=X&amp;ved=0ahUKEwj59ILMoPnTAhXDDxoKHYTrBwYQ_AUIJigB&amp;biw=1920&amp;bih=1009</v>
      </c>
      <c r="E277" s="2" t="str">
        <f t="shared" si="13"/>
        <v>Google Images</v>
      </c>
      <c r="F277" s="3" t="s">
        <v>134</v>
      </c>
      <c r="G277" s="4">
        <v>15</v>
      </c>
      <c r="H277" s="5">
        <f t="shared" si="14"/>
        <v>50</v>
      </c>
      <c r="I277" s="3">
        <v>100</v>
      </c>
      <c r="J277" s="1" t="s">
        <v>883</v>
      </c>
      <c r="K277" s="1" t="s">
        <v>741</v>
      </c>
      <c r="L277" s="1" t="s">
        <v>742</v>
      </c>
      <c r="M277" s="1" t="s">
        <v>743</v>
      </c>
      <c r="N277" s="6" t="s">
        <v>1062</v>
      </c>
      <c r="O277" s="1" t="s">
        <v>69</v>
      </c>
      <c r="AE277" s="1">
        <v>3</v>
      </c>
      <c r="AF277" s="7">
        <v>3</v>
      </c>
      <c r="AN277" s="7">
        <v>4</v>
      </c>
      <c r="AO277" s="1">
        <v>5</v>
      </c>
      <c r="CK277" s="1">
        <v>15</v>
      </c>
    </row>
    <row r="278" spans="1:89" ht="60" customHeight="1">
      <c r="A278" s="1" t="s">
        <v>1227</v>
      </c>
      <c r="C278" s="1">
        <v>67351988</v>
      </c>
      <c r="D278" s="1" t="str">
        <f t="shared" si="12"/>
        <v>https://www.google.fr/search?q=Puma+67351988&amp;client=firefox-b&amp;tbm=isch&amp;source=lnms&amp;sa=X&amp;ved=0ahUKEwj59ILMoPnTAhXDDxoKHYTrBwYQ_AUIJigB&amp;biw=1920&amp;bih=1009</v>
      </c>
      <c r="E278" s="2" t="str">
        <f t="shared" si="13"/>
        <v>Google Images</v>
      </c>
      <c r="F278" s="3" t="s">
        <v>531</v>
      </c>
      <c r="G278" s="4">
        <v>15</v>
      </c>
      <c r="H278" s="5">
        <f t="shared" si="14"/>
        <v>15</v>
      </c>
      <c r="I278" s="3">
        <v>30</v>
      </c>
      <c r="J278" s="1" t="s">
        <v>877</v>
      </c>
      <c r="K278" s="1" t="s">
        <v>890</v>
      </c>
      <c r="L278" s="1" t="s">
        <v>747</v>
      </c>
      <c r="M278" s="1" t="s">
        <v>919</v>
      </c>
      <c r="N278" s="6" t="s">
        <v>1060</v>
      </c>
      <c r="O278" s="1" t="s">
        <v>69</v>
      </c>
      <c r="BZ278" s="7">
        <v>15</v>
      </c>
      <c r="CK278" s="1">
        <v>15</v>
      </c>
    </row>
    <row r="279" spans="1:89" ht="60" customHeight="1">
      <c r="A279" s="1" t="s">
        <v>1227</v>
      </c>
      <c r="C279" s="1">
        <v>67020601</v>
      </c>
      <c r="D279" s="1" t="str">
        <f t="shared" si="12"/>
        <v>https://www.google.fr/search?q=Puma+67020601&amp;client=firefox-b&amp;tbm=isch&amp;source=lnms&amp;sa=X&amp;ved=0ahUKEwj59ILMoPnTAhXDDxoKHYTrBwYQ_AUIJigB&amp;biw=1920&amp;bih=1009</v>
      </c>
      <c r="E279" s="2" t="str">
        <f t="shared" si="13"/>
        <v>Google Images</v>
      </c>
      <c r="F279" s="3" t="s">
        <v>524</v>
      </c>
      <c r="G279" s="4">
        <v>15</v>
      </c>
      <c r="H279" s="5">
        <f t="shared" si="14"/>
        <v>20</v>
      </c>
      <c r="I279" s="3">
        <v>40</v>
      </c>
      <c r="J279" s="1" t="s">
        <v>877</v>
      </c>
      <c r="K279" s="1" t="s">
        <v>890</v>
      </c>
      <c r="L279" s="1" t="s">
        <v>747</v>
      </c>
      <c r="M279" s="1" t="s">
        <v>919</v>
      </c>
      <c r="N279" s="6" t="s">
        <v>925</v>
      </c>
      <c r="O279" s="1" t="s">
        <v>69</v>
      </c>
      <c r="BY279" s="1">
        <v>1</v>
      </c>
      <c r="BZ279" s="7">
        <v>2</v>
      </c>
      <c r="CA279" s="1">
        <v>3</v>
      </c>
      <c r="CB279" s="7">
        <v>5</v>
      </c>
      <c r="CC279" s="1">
        <v>3</v>
      </c>
      <c r="CD279" s="7">
        <v>1</v>
      </c>
      <c r="CK279" s="1">
        <v>15</v>
      </c>
    </row>
    <row r="280" spans="1:89" ht="60" customHeight="1">
      <c r="A280" s="1" t="s">
        <v>1227</v>
      </c>
      <c r="C280" s="1">
        <v>70354205</v>
      </c>
      <c r="D280" s="1" t="str">
        <f t="shared" si="12"/>
        <v>https://www.google.fr/search?q=Puma+70354205&amp;client=firefox-b&amp;tbm=isch&amp;source=lnms&amp;sa=X&amp;ved=0ahUKEwj59ILMoPnTAhXDDxoKHYTrBwYQ_AUIJigB&amp;biw=1920&amp;bih=1009</v>
      </c>
      <c r="E280" s="2" t="str">
        <f t="shared" si="13"/>
        <v>Google Images</v>
      </c>
      <c r="F280" s="3" t="s">
        <v>615</v>
      </c>
      <c r="G280" s="4">
        <v>15</v>
      </c>
      <c r="H280" s="5">
        <f t="shared" si="14"/>
        <v>6.5</v>
      </c>
      <c r="I280" s="3">
        <v>13</v>
      </c>
      <c r="J280" s="1" t="s">
        <v>882</v>
      </c>
      <c r="K280" s="1" t="s">
        <v>892</v>
      </c>
      <c r="L280" s="1" t="s">
        <v>747</v>
      </c>
      <c r="M280" s="1" t="s">
        <v>919</v>
      </c>
      <c r="N280" s="1" t="s">
        <v>1059</v>
      </c>
      <c r="O280" s="1" t="s">
        <v>69</v>
      </c>
      <c r="CA280" s="1">
        <v>1</v>
      </c>
      <c r="CC280" s="1">
        <v>11</v>
      </c>
      <c r="CD280" s="7">
        <v>3</v>
      </c>
      <c r="CK280" s="1">
        <v>15</v>
      </c>
    </row>
    <row r="281" spans="1:89" ht="60" customHeight="1">
      <c r="A281" s="1" t="s">
        <v>1227</v>
      </c>
      <c r="C281" s="1">
        <v>77752911</v>
      </c>
      <c r="D281" s="1" t="str">
        <f t="shared" si="12"/>
        <v>https://www.google.fr/search?q=Puma+77752911&amp;client=firefox-b&amp;tbm=isch&amp;source=lnms&amp;sa=X&amp;ved=0ahUKEwj59ILMoPnTAhXDDxoKHYTrBwYQ_AUIJigB&amp;biw=1920&amp;bih=1009</v>
      </c>
      <c r="E281" s="2" t="str">
        <f t="shared" si="13"/>
        <v>Google Images</v>
      </c>
      <c r="F281" s="3" t="s">
        <v>681</v>
      </c>
      <c r="G281" s="4">
        <v>15</v>
      </c>
      <c r="H281" s="5">
        <f t="shared" si="14"/>
        <v>37.5</v>
      </c>
      <c r="I281" s="3">
        <v>75</v>
      </c>
      <c r="J281" s="1" t="s">
        <v>745</v>
      </c>
      <c r="K281" s="1" t="s">
        <v>751</v>
      </c>
      <c r="L281" s="1" t="s">
        <v>747</v>
      </c>
      <c r="M281" s="1" t="s">
        <v>743</v>
      </c>
      <c r="N281" s="1" t="s">
        <v>1056</v>
      </c>
      <c r="O281" s="1" t="s">
        <v>69</v>
      </c>
      <c r="P281" s="7">
        <v>2</v>
      </c>
      <c r="Q281" s="1">
        <v>2</v>
      </c>
      <c r="R281" s="7">
        <v>5</v>
      </c>
      <c r="S281" s="1">
        <v>4</v>
      </c>
      <c r="T281" s="7">
        <v>2</v>
      </c>
      <c r="CK281" s="1">
        <v>15</v>
      </c>
    </row>
    <row r="282" spans="1:89" ht="60" customHeight="1">
      <c r="A282" s="1" t="s">
        <v>1227</v>
      </c>
      <c r="C282" s="1">
        <v>52578601</v>
      </c>
      <c r="D282" s="1" t="str">
        <f t="shared" si="12"/>
        <v>https://www.google.fr/search?q=Puma+52578601&amp;client=firefox-b&amp;tbm=isch&amp;source=lnms&amp;sa=X&amp;ved=0ahUKEwj59ILMoPnTAhXDDxoKHYTrBwYQ_AUIJigB&amp;biw=1920&amp;bih=1009</v>
      </c>
      <c r="E282" s="2" t="str">
        <f t="shared" si="13"/>
        <v>Google Images</v>
      </c>
      <c r="F282" s="3" t="s">
        <v>314</v>
      </c>
      <c r="G282" s="4">
        <v>15</v>
      </c>
      <c r="H282" s="5">
        <f t="shared" si="14"/>
        <v>20</v>
      </c>
      <c r="I282" s="3">
        <v>40</v>
      </c>
      <c r="J282" s="1" t="s">
        <v>757</v>
      </c>
      <c r="K282" s="1" t="s">
        <v>894</v>
      </c>
      <c r="L282" s="1" t="s">
        <v>747</v>
      </c>
      <c r="M282" s="1" t="s">
        <v>743</v>
      </c>
      <c r="N282" s="6" t="s">
        <v>772</v>
      </c>
      <c r="O282" s="1" t="s">
        <v>69</v>
      </c>
      <c r="P282" s="7">
        <v>3</v>
      </c>
      <c r="Q282" s="1">
        <v>3</v>
      </c>
      <c r="R282" s="7">
        <v>4</v>
      </c>
      <c r="S282" s="1">
        <v>5</v>
      </c>
      <c r="CK282" s="1">
        <v>15</v>
      </c>
    </row>
    <row r="283" spans="1:89" ht="60" customHeight="1">
      <c r="A283" s="1" t="s">
        <v>1227</v>
      </c>
      <c r="C283" s="1">
        <v>77135605</v>
      </c>
      <c r="D283" s="1" t="str">
        <f t="shared" si="12"/>
        <v>https://www.google.fr/search?q=Puma+77135605&amp;client=firefox-b&amp;tbm=isch&amp;source=lnms&amp;sa=X&amp;ved=0ahUKEwj59ILMoPnTAhXDDxoKHYTrBwYQ_AUIJigB&amp;biw=1920&amp;bih=1009</v>
      </c>
      <c r="E283" s="2" t="str">
        <f t="shared" si="13"/>
        <v>Google Images</v>
      </c>
      <c r="F283" s="3" t="s">
        <v>646</v>
      </c>
      <c r="G283" s="4">
        <v>15</v>
      </c>
      <c r="H283" s="5">
        <f t="shared" si="14"/>
        <v>20</v>
      </c>
      <c r="I283" s="3">
        <v>40</v>
      </c>
      <c r="J283" s="1" t="s">
        <v>745</v>
      </c>
      <c r="K283" s="1" t="s">
        <v>896</v>
      </c>
      <c r="L283" s="1" t="s">
        <v>747</v>
      </c>
      <c r="M283" s="1" t="s">
        <v>919</v>
      </c>
      <c r="N283" s="1" t="s">
        <v>1058</v>
      </c>
      <c r="O283" s="1" t="s">
        <v>69</v>
      </c>
      <c r="BZ283" s="7">
        <v>5</v>
      </c>
      <c r="CA283" s="1">
        <v>5</v>
      </c>
      <c r="CC283" s="1">
        <v>5</v>
      </c>
      <c r="CK283" s="1">
        <v>15</v>
      </c>
    </row>
    <row r="284" spans="1:89" ht="60" customHeight="1">
      <c r="A284" s="1" t="s">
        <v>1227</v>
      </c>
      <c r="C284" s="1">
        <v>39380201</v>
      </c>
      <c r="D284" s="1" t="str">
        <f t="shared" si="12"/>
        <v>https://www.google.fr/search?q=Puma+39380201&amp;client=firefox-b&amp;tbm=isch&amp;source=lnms&amp;sa=X&amp;ved=0ahUKEwj59ILMoPnTAhXDDxoKHYTrBwYQ_AUIJigB&amp;biw=1920&amp;bih=1009</v>
      </c>
      <c r="E284" s="2" t="str">
        <f t="shared" si="13"/>
        <v>Google Images</v>
      </c>
      <c r="F284" s="3" t="s">
        <v>178</v>
      </c>
      <c r="G284" s="4">
        <v>15</v>
      </c>
      <c r="H284" s="5">
        <f t="shared" si="14"/>
        <v>50</v>
      </c>
      <c r="I284" s="3">
        <v>100</v>
      </c>
      <c r="J284" s="1" t="s">
        <v>740</v>
      </c>
      <c r="K284" s="1" t="s">
        <v>741</v>
      </c>
      <c r="L284" s="1" t="s">
        <v>742</v>
      </c>
      <c r="M284" s="1" t="s">
        <v>743</v>
      </c>
      <c r="N284" s="6" t="s">
        <v>791</v>
      </c>
      <c r="O284" s="1" t="s">
        <v>69</v>
      </c>
      <c r="Z284" s="7">
        <v>1</v>
      </c>
      <c r="AC284" s="1">
        <v>2</v>
      </c>
      <c r="AD284" s="7">
        <v>2</v>
      </c>
      <c r="AE284" s="1">
        <v>4</v>
      </c>
      <c r="AF284" s="7">
        <v>3</v>
      </c>
      <c r="AG284" s="1">
        <v>1</v>
      </c>
      <c r="AH284" s="7">
        <v>2</v>
      </c>
      <c r="CK284" s="1">
        <v>15</v>
      </c>
    </row>
    <row r="285" spans="1:89" ht="60" customHeight="1">
      <c r="A285" s="1" t="s">
        <v>1227</v>
      </c>
      <c r="C285" s="1">
        <v>67686301</v>
      </c>
      <c r="D285" s="1" t="str">
        <f t="shared" si="12"/>
        <v>https://www.google.fr/search?q=Puma+67686301&amp;client=firefox-b&amp;tbm=isch&amp;source=lnms&amp;sa=X&amp;ved=0ahUKEwj59ILMoPnTAhXDDxoKHYTrBwYQ_AUIJigB&amp;biw=1920&amp;bih=1009</v>
      </c>
      <c r="E285" s="2" t="str">
        <f t="shared" si="13"/>
        <v>Google Images</v>
      </c>
      <c r="F285" s="3" t="s">
        <v>543</v>
      </c>
      <c r="G285" s="4">
        <v>15</v>
      </c>
      <c r="H285" s="5">
        <f t="shared" si="14"/>
        <v>12.5</v>
      </c>
      <c r="I285" s="3">
        <v>25</v>
      </c>
      <c r="J285" s="1" t="s">
        <v>770</v>
      </c>
      <c r="K285" s="1" t="s">
        <v>890</v>
      </c>
      <c r="L285" s="1" t="s">
        <v>747</v>
      </c>
      <c r="M285" s="1" t="s">
        <v>919</v>
      </c>
      <c r="N285" s="6" t="s">
        <v>772</v>
      </c>
      <c r="O285" s="1" t="s">
        <v>69</v>
      </c>
      <c r="BZ285" s="7">
        <v>2</v>
      </c>
      <c r="CA285" s="1">
        <v>3</v>
      </c>
      <c r="CB285" s="7">
        <v>3</v>
      </c>
      <c r="CC285" s="1">
        <v>5</v>
      </c>
      <c r="CD285" s="7">
        <v>2</v>
      </c>
      <c r="CK285" s="1">
        <v>15</v>
      </c>
    </row>
    <row r="286" spans="1:89" ht="60" customHeight="1">
      <c r="A286" s="1" t="s">
        <v>1227</v>
      </c>
      <c r="C286" s="1">
        <v>62219844</v>
      </c>
      <c r="D286" s="1" t="str">
        <f t="shared" si="12"/>
        <v>https://www.google.fr/search?q=Puma+62219844&amp;client=firefox-b&amp;tbm=isch&amp;source=lnms&amp;sa=X&amp;ved=0ahUKEwj59ILMoPnTAhXDDxoKHYTrBwYQ_AUIJigB&amp;biw=1920&amp;bih=1009</v>
      </c>
      <c r="E286" s="2" t="str">
        <f t="shared" si="13"/>
        <v>Google Images</v>
      </c>
      <c r="F286" s="3" t="s">
        <v>375</v>
      </c>
      <c r="G286" s="4">
        <v>15</v>
      </c>
      <c r="H286" s="5">
        <f t="shared" si="14"/>
        <v>45</v>
      </c>
      <c r="I286" s="3">
        <v>90</v>
      </c>
      <c r="J286" s="1" t="s">
        <v>740</v>
      </c>
      <c r="K286" s="1" t="s">
        <v>893</v>
      </c>
      <c r="L286" s="1" t="s">
        <v>747</v>
      </c>
      <c r="M286" s="1" t="s">
        <v>743</v>
      </c>
      <c r="N286" s="6" t="s">
        <v>953</v>
      </c>
      <c r="O286" s="1" t="s">
        <v>69</v>
      </c>
      <c r="P286" s="7">
        <v>1</v>
      </c>
      <c r="Q286" s="1">
        <v>2</v>
      </c>
      <c r="R286" s="7">
        <v>4</v>
      </c>
      <c r="S286" s="1">
        <v>5</v>
      </c>
      <c r="U286" s="1">
        <v>3</v>
      </c>
      <c r="CK286" s="1">
        <v>15</v>
      </c>
    </row>
    <row r="287" spans="1:89" ht="60" customHeight="1">
      <c r="A287" s="1" t="s">
        <v>1227</v>
      </c>
      <c r="C287" s="1">
        <v>39638301</v>
      </c>
      <c r="D287" s="1" t="str">
        <f t="shared" si="12"/>
        <v>https://www.google.fr/search?q=Puma+39638301&amp;client=firefox-b&amp;tbm=isch&amp;source=lnms&amp;sa=X&amp;ved=0ahUKEwj59ILMoPnTAhXDDxoKHYTrBwYQ_AUIJigB&amp;biw=1920&amp;bih=1009</v>
      </c>
      <c r="E287" s="2" t="str">
        <f t="shared" si="13"/>
        <v>Google Images</v>
      </c>
      <c r="F287" s="3" t="s">
        <v>193</v>
      </c>
      <c r="G287" s="4">
        <v>15</v>
      </c>
      <c r="H287" s="5">
        <f t="shared" si="14"/>
        <v>55</v>
      </c>
      <c r="I287" s="3">
        <v>110</v>
      </c>
      <c r="J287" s="1" t="s">
        <v>740</v>
      </c>
      <c r="K287" s="1" t="s">
        <v>741</v>
      </c>
      <c r="L287" s="1" t="s">
        <v>742</v>
      </c>
      <c r="M287" s="1" t="s">
        <v>743</v>
      </c>
      <c r="N287" s="6" t="s">
        <v>1057</v>
      </c>
      <c r="O287" s="1" t="s">
        <v>69</v>
      </c>
      <c r="Z287" s="7">
        <v>1</v>
      </c>
      <c r="AA287" s="1">
        <v>2</v>
      </c>
      <c r="AC287" s="1">
        <v>6</v>
      </c>
      <c r="AE287" s="1">
        <v>3</v>
      </c>
      <c r="AF287" s="7">
        <v>2</v>
      </c>
      <c r="AH287" s="7">
        <v>1</v>
      </c>
      <c r="CK287" s="1">
        <v>15</v>
      </c>
    </row>
    <row r="288" spans="1:89" ht="60" customHeight="1">
      <c r="A288" s="1" t="s">
        <v>1227</v>
      </c>
      <c r="C288" s="1">
        <v>37908203</v>
      </c>
      <c r="D288" s="1" t="str">
        <f t="shared" si="12"/>
        <v>https://www.google.fr/search?q=Puma+37908203&amp;client=firefox-b&amp;tbm=isch&amp;source=lnms&amp;sa=X&amp;ved=0ahUKEwj59ILMoPnTAhXDDxoKHYTrBwYQ_AUIJigB&amp;biw=1920&amp;bih=1009</v>
      </c>
      <c r="E288" s="2" t="str">
        <f t="shared" si="13"/>
        <v>Google Images</v>
      </c>
      <c r="F288" s="3" t="s">
        <v>140</v>
      </c>
      <c r="G288" s="4">
        <v>15</v>
      </c>
      <c r="H288" s="5">
        <f t="shared" si="14"/>
        <v>60</v>
      </c>
      <c r="I288" s="3">
        <v>120</v>
      </c>
      <c r="J288" s="1" t="s">
        <v>762</v>
      </c>
      <c r="K288" s="1" t="s">
        <v>741</v>
      </c>
      <c r="L288" s="1" t="s">
        <v>742</v>
      </c>
      <c r="M288" s="1" t="s">
        <v>743</v>
      </c>
      <c r="N288" s="6" t="s">
        <v>948</v>
      </c>
      <c r="O288" s="1" t="s">
        <v>69</v>
      </c>
      <c r="AI288" s="1">
        <v>3</v>
      </c>
      <c r="AO288" s="1">
        <v>6</v>
      </c>
      <c r="AP288" s="7">
        <v>2</v>
      </c>
      <c r="AR288" s="7">
        <v>4</v>
      </c>
      <c r="CK288" s="1">
        <v>15</v>
      </c>
    </row>
    <row r="289" spans="1:89" ht="60" customHeight="1">
      <c r="A289" s="1" t="s">
        <v>1227</v>
      </c>
      <c r="C289" s="1">
        <v>10768301</v>
      </c>
      <c r="D289" s="1" t="str">
        <f t="shared" si="12"/>
        <v>https://www.google.fr/search?q=Puma+10768301&amp;client=firefox-b&amp;tbm=isch&amp;source=lnms&amp;sa=X&amp;ved=0ahUKEwj59ILMoPnTAhXDDxoKHYTrBwYQ_AUIJigB&amp;biw=1920&amp;bih=1009</v>
      </c>
      <c r="E289" s="2" t="str">
        <f t="shared" si="13"/>
        <v>Google Images</v>
      </c>
      <c r="F289" s="3" t="s">
        <v>90</v>
      </c>
      <c r="G289" s="4">
        <v>15</v>
      </c>
      <c r="H289" s="5">
        <f t="shared" si="14"/>
        <v>115</v>
      </c>
      <c r="I289" s="3">
        <v>230</v>
      </c>
      <c r="J289" s="1" t="s">
        <v>745</v>
      </c>
      <c r="K289" s="1" t="s">
        <v>753</v>
      </c>
      <c r="L289" s="1" t="s">
        <v>742</v>
      </c>
      <c r="M289" s="1" t="s">
        <v>743</v>
      </c>
      <c r="N289" s="6" t="s">
        <v>831</v>
      </c>
      <c r="O289" s="1" t="s">
        <v>69</v>
      </c>
      <c r="AH289" s="7">
        <v>1</v>
      </c>
      <c r="AI289" s="1">
        <v>1</v>
      </c>
      <c r="AJ289" s="7">
        <v>1</v>
      </c>
      <c r="AK289" s="1">
        <v>3</v>
      </c>
      <c r="AL289" s="7">
        <v>5</v>
      </c>
      <c r="AM289" s="1">
        <v>1</v>
      </c>
      <c r="AN289" s="7">
        <v>1</v>
      </c>
      <c r="AO289" s="1">
        <v>2</v>
      </c>
      <c r="CK289" s="1">
        <v>15</v>
      </c>
    </row>
    <row r="290" spans="1:89" ht="60" customHeight="1">
      <c r="A290" s="1" t="s">
        <v>1227</v>
      </c>
      <c r="C290" s="1">
        <v>67598099</v>
      </c>
      <c r="D290" s="1" t="str">
        <f t="shared" si="12"/>
        <v>https://www.google.fr/search?q=Puma+67598099&amp;client=firefox-b&amp;tbm=isch&amp;source=lnms&amp;sa=X&amp;ved=0ahUKEwj59ILMoPnTAhXDDxoKHYTrBwYQ_AUIJigB&amp;biw=1920&amp;bih=1009</v>
      </c>
      <c r="E290" s="2" t="str">
        <f t="shared" si="13"/>
        <v>Google Images</v>
      </c>
      <c r="F290" s="3" t="s">
        <v>537</v>
      </c>
      <c r="G290" s="4">
        <v>14</v>
      </c>
      <c r="H290" s="5">
        <f t="shared" si="14"/>
        <v>27.5</v>
      </c>
      <c r="I290" s="3">
        <v>55</v>
      </c>
      <c r="J290" s="1" t="s">
        <v>789</v>
      </c>
      <c r="K290" s="1" t="s">
        <v>749</v>
      </c>
      <c r="L290" s="1" t="s">
        <v>747</v>
      </c>
      <c r="M290" s="1" t="s">
        <v>743</v>
      </c>
      <c r="N290" s="6" t="s">
        <v>969</v>
      </c>
      <c r="O290" s="1" t="s">
        <v>69</v>
      </c>
      <c r="P290" s="7">
        <v>2</v>
      </c>
      <c r="Q290" s="1">
        <v>1</v>
      </c>
      <c r="R290" s="7">
        <v>3</v>
      </c>
      <c r="S290" s="1">
        <v>2</v>
      </c>
      <c r="T290" s="7">
        <v>3</v>
      </c>
      <c r="U290" s="1">
        <v>3</v>
      </c>
      <c r="CK290" s="1">
        <v>14</v>
      </c>
    </row>
    <row r="291" spans="1:89" ht="60" customHeight="1">
      <c r="A291" s="1" t="s">
        <v>1227</v>
      </c>
      <c r="C291" s="1">
        <v>62426366</v>
      </c>
      <c r="D291" s="1" t="str">
        <f t="shared" si="12"/>
        <v>https://www.google.fr/search?q=Puma+62426366&amp;client=firefox-b&amp;tbm=isch&amp;source=lnms&amp;sa=X&amp;ved=0ahUKEwj59ILMoPnTAhXDDxoKHYTrBwYQ_AUIJigB&amp;biw=1920&amp;bih=1009</v>
      </c>
      <c r="E291" s="2" t="str">
        <f t="shared" si="13"/>
        <v>Google Images</v>
      </c>
      <c r="F291" s="3" t="s">
        <v>419</v>
      </c>
      <c r="G291" s="4">
        <v>14</v>
      </c>
      <c r="H291" s="5">
        <f t="shared" si="14"/>
        <v>19</v>
      </c>
      <c r="I291" s="3">
        <v>38</v>
      </c>
      <c r="J291" s="1" t="s">
        <v>740</v>
      </c>
      <c r="K291" s="1" t="s">
        <v>902</v>
      </c>
      <c r="L291" s="1" t="s">
        <v>747</v>
      </c>
      <c r="M291" s="1" t="s">
        <v>743</v>
      </c>
      <c r="N291" s="6" t="s">
        <v>1052</v>
      </c>
      <c r="O291" s="1" t="s">
        <v>69</v>
      </c>
      <c r="P291" s="7">
        <v>1</v>
      </c>
      <c r="Q291" s="1">
        <v>6</v>
      </c>
      <c r="R291" s="7">
        <v>4</v>
      </c>
      <c r="S291" s="1">
        <v>3</v>
      </c>
      <c r="CK291" s="1">
        <v>14</v>
      </c>
    </row>
    <row r="292" spans="1:89" ht="60" customHeight="1">
      <c r="A292" s="1" t="s">
        <v>1227</v>
      </c>
      <c r="C292" s="1">
        <v>62279461</v>
      </c>
      <c r="D292" s="1" t="str">
        <f t="shared" si="12"/>
        <v>https://www.google.fr/search?q=Puma+62279461&amp;client=firefox-b&amp;tbm=isch&amp;source=lnms&amp;sa=X&amp;ved=0ahUKEwj59ILMoPnTAhXDDxoKHYTrBwYQ_AUIJigB&amp;biw=1920&amp;bih=1009</v>
      </c>
      <c r="E292" s="2" t="str">
        <f t="shared" si="13"/>
        <v>Google Images</v>
      </c>
      <c r="F292" s="3" t="s">
        <v>380</v>
      </c>
      <c r="G292" s="4">
        <v>14</v>
      </c>
      <c r="H292" s="5">
        <f t="shared" si="14"/>
        <v>10</v>
      </c>
      <c r="I292" s="3">
        <v>20</v>
      </c>
      <c r="J292" s="1" t="s">
        <v>880</v>
      </c>
      <c r="K292" s="1" t="s">
        <v>892</v>
      </c>
      <c r="L292" s="1" t="s">
        <v>747</v>
      </c>
      <c r="M292" s="1" t="s">
        <v>743</v>
      </c>
      <c r="N292" s="6" t="s">
        <v>1067</v>
      </c>
      <c r="O292" s="1" t="s">
        <v>69</v>
      </c>
      <c r="R292" s="7">
        <v>1</v>
      </c>
      <c r="S292" s="1">
        <v>13</v>
      </c>
      <c r="CK292" s="1">
        <v>14</v>
      </c>
    </row>
    <row r="293" spans="1:89" ht="60" customHeight="1">
      <c r="A293" s="1" t="s">
        <v>1227</v>
      </c>
      <c r="C293" s="1">
        <v>84534661</v>
      </c>
      <c r="D293" s="1" t="str">
        <f t="shared" si="12"/>
        <v>https://www.google.fr/search?q=Puma+84534661&amp;client=firefox-b&amp;tbm=isch&amp;source=lnms&amp;sa=X&amp;ved=0ahUKEwj59ILMoPnTAhXDDxoKHYTrBwYQ_AUIJigB&amp;biw=1920&amp;bih=1009</v>
      </c>
      <c r="E293" s="2" t="str">
        <f t="shared" si="13"/>
        <v>Google Images</v>
      </c>
      <c r="F293" s="3" t="s">
        <v>712</v>
      </c>
      <c r="G293" s="4">
        <v>14</v>
      </c>
      <c r="H293" s="5">
        <f t="shared" si="14"/>
        <v>10</v>
      </c>
      <c r="I293" s="3">
        <v>20</v>
      </c>
      <c r="J293" s="1" t="s">
        <v>770</v>
      </c>
      <c r="K293" s="1" t="s">
        <v>751</v>
      </c>
      <c r="L293" s="1" t="s">
        <v>747</v>
      </c>
      <c r="M293" s="1" t="s">
        <v>771</v>
      </c>
      <c r="N293" s="1" t="s">
        <v>1063</v>
      </c>
      <c r="O293" s="1" t="s">
        <v>69</v>
      </c>
      <c r="BZ293" s="7">
        <v>1</v>
      </c>
      <c r="CA293" s="1">
        <v>1</v>
      </c>
      <c r="CB293" s="7">
        <v>5</v>
      </c>
      <c r="CC293" s="1">
        <v>6</v>
      </c>
      <c r="CD293" s="7">
        <v>1</v>
      </c>
      <c r="CK293" s="1">
        <v>14</v>
      </c>
    </row>
    <row r="294" spans="1:89" ht="60" customHeight="1">
      <c r="A294" s="1" t="s">
        <v>1227</v>
      </c>
      <c r="C294" s="1">
        <v>53009811</v>
      </c>
      <c r="D294" s="1" t="str">
        <f t="shared" si="12"/>
        <v>https://www.google.fr/search?q=Puma+53009811&amp;client=firefox-b&amp;tbm=isch&amp;source=lnms&amp;sa=X&amp;ved=0ahUKEwj59ILMoPnTAhXDDxoKHYTrBwYQ_AUIJigB&amp;biw=1920&amp;bih=1009</v>
      </c>
      <c r="E294" s="2" t="str">
        <f t="shared" si="13"/>
        <v>Google Images</v>
      </c>
      <c r="F294" s="3" t="s">
        <v>331</v>
      </c>
      <c r="G294" s="4">
        <v>14</v>
      </c>
      <c r="H294" s="5">
        <f t="shared" si="14"/>
        <v>27.5</v>
      </c>
      <c r="I294" s="3">
        <v>55</v>
      </c>
      <c r="J294" s="1" t="s">
        <v>740</v>
      </c>
      <c r="K294" s="1" t="s">
        <v>749</v>
      </c>
      <c r="L294" s="1" t="s">
        <v>747</v>
      </c>
      <c r="M294" s="1" t="s">
        <v>743</v>
      </c>
      <c r="N294" s="6" t="s">
        <v>1026</v>
      </c>
      <c r="O294" s="1" t="s">
        <v>69</v>
      </c>
      <c r="P294" s="7">
        <v>3</v>
      </c>
      <c r="Q294" s="1">
        <v>2</v>
      </c>
      <c r="R294" s="7">
        <v>3</v>
      </c>
      <c r="S294" s="1">
        <v>2</v>
      </c>
      <c r="T294" s="7">
        <v>2</v>
      </c>
      <c r="U294" s="1">
        <v>1</v>
      </c>
      <c r="V294" s="7">
        <v>1</v>
      </c>
      <c r="CK294" s="1">
        <v>14</v>
      </c>
    </row>
    <row r="295" spans="1:89" ht="60" customHeight="1">
      <c r="A295" s="1" t="s">
        <v>1227</v>
      </c>
      <c r="C295" s="1">
        <v>65592064</v>
      </c>
      <c r="D295" s="1" t="str">
        <f t="shared" si="12"/>
        <v>https://www.google.fr/search?q=Puma+65592064&amp;client=firefox-b&amp;tbm=isch&amp;source=lnms&amp;sa=X&amp;ved=0ahUKEwj59ILMoPnTAhXDDxoKHYTrBwYQ_AUIJigB&amp;biw=1920&amp;bih=1009</v>
      </c>
      <c r="E295" s="2" t="str">
        <f t="shared" si="13"/>
        <v>Google Images</v>
      </c>
      <c r="F295" s="3" t="s">
        <v>499</v>
      </c>
      <c r="G295" s="4">
        <v>14</v>
      </c>
      <c r="H295" s="5">
        <f t="shared" si="14"/>
        <v>20</v>
      </c>
      <c r="I295" s="3">
        <v>40</v>
      </c>
      <c r="J295" s="1" t="s">
        <v>745</v>
      </c>
      <c r="K295" s="1" t="s">
        <v>751</v>
      </c>
      <c r="L295" s="1" t="s">
        <v>747</v>
      </c>
      <c r="M295" s="1" t="s">
        <v>743</v>
      </c>
      <c r="N295" s="6" t="s">
        <v>844</v>
      </c>
      <c r="O295" s="1" t="s">
        <v>69</v>
      </c>
      <c r="R295" s="7">
        <v>4</v>
      </c>
      <c r="S295" s="1">
        <v>5</v>
      </c>
      <c r="T295" s="7">
        <v>5</v>
      </c>
      <c r="CK295" s="1">
        <v>14</v>
      </c>
    </row>
    <row r="296" spans="1:89" ht="60" customHeight="1">
      <c r="A296" s="1" t="s">
        <v>1227</v>
      </c>
      <c r="C296" s="1">
        <v>77194105</v>
      </c>
      <c r="D296" s="1" t="str">
        <f t="shared" si="12"/>
        <v>https://www.google.fr/search?q=Puma+77194105&amp;client=firefox-b&amp;tbm=isch&amp;source=lnms&amp;sa=X&amp;ved=0ahUKEwj59ILMoPnTAhXDDxoKHYTrBwYQ_AUIJigB&amp;biw=1920&amp;bih=1009</v>
      </c>
      <c r="E296" s="2" t="str">
        <f t="shared" si="13"/>
        <v>Google Images</v>
      </c>
      <c r="F296" s="3" t="s">
        <v>654</v>
      </c>
      <c r="G296" s="4">
        <v>14</v>
      </c>
      <c r="H296" s="5">
        <f t="shared" si="14"/>
        <v>35</v>
      </c>
      <c r="I296" s="3">
        <v>70</v>
      </c>
      <c r="J296" s="1" t="s">
        <v>745</v>
      </c>
      <c r="K296" s="1" t="s">
        <v>890</v>
      </c>
      <c r="L296" s="1" t="s">
        <v>747</v>
      </c>
      <c r="M296" s="1" t="s">
        <v>743</v>
      </c>
      <c r="N296" s="1" t="s">
        <v>801</v>
      </c>
      <c r="O296" s="1" t="s">
        <v>69</v>
      </c>
      <c r="P296" s="7">
        <v>1</v>
      </c>
      <c r="R296" s="7">
        <v>5</v>
      </c>
      <c r="S296" s="1">
        <v>4</v>
      </c>
      <c r="T296" s="7">
        <v>4</v>
      </c>
      <c r="CK296" s="1">
        <v>14</v>
      </c>
    </row>
    <row r="297" spans="1:89" ht="60" customHeight="1">
      <c r="A297" s="1" t="s">
        <v>1227</v>
      </c>
      <c r="C297" s="1">
        <v>39524002</v>
      </c>
      <c r="D297" s="1" t="str">
        <f t="shared" si="12"/>
        <v>https://www.google.fr/search?q=Puma+39524002&amp;client=firefox-b&amp;tbm=isch&amp;source=lnms&amp;sa=X&amp;ved=0ahUKEwj59ILMoPnTAhXDDxoKHYTrBwYQ_AUIJigB&amp;biw=1920&amp;bih=1009</v>
      </c>
      <c r="E297" s="2" t="str">
        <f t="shared" si="13"/>
        <v>Google Images</v>
      </c>
      <c r="F297" s="3" t="s">
        <v>182</v>
      </c>
      <c r="G297" s="4">
        <v>14</v>
      </c>
      <c r="H297" s="5">
        <f t="shared" si="14"/>
        <v>45</v>
      </c>
      <c r="I297" s="3">
        <v>90</v>
      </c>
      <c r="J297" s="1" t="s">
        <v>789</v>
      </c>
      <c r="K297" s="1" t="s">
        <v>741</v>
      </c>
      <c r="L297" s="1" t="s">
        <v>742</v>
      </c>
      <c r="M297" s="1" t="s">
        <v>743</v>
      </c>
      <c r="N297" s="6" t="s">
        <v>1065</v>
      </c>
      <c r="O297" s="1" t="s">
        <v>69</v>
      </c>
      <c r="AF297" s="7">
        <v>3</v>
      </c>
      <c r="AH297" s="7">
        <v>1</v>
      </c>
      <c r="AI297" s="1">
        <v>2</v>
      </c>
      <c r="AK297" s="1">
        <v>1</v>
      </c>
      <c r="AL297" s="7">
        <v>2</v>
      </c>
      <c r="AN297" s="7">
        <v>2</v>
      </c>
      <c r="AO297" s="1">
        <v>2</v>
      </c>
      <c r="AP297" s="7">
        <v>1</v>
      </c>
      <c r="CK297" s="1">
        <v>14</v>
      </c>
    </row>
    <row r="298" spans="1:89" ht="60" customHeight="1">
      <c r="A298" s="1" t="s">
        <v>1227</v>
      </c>
      <c r="C298" s="1">
        <v>52414148</v>
      </c>
      <c r="D298" s="1" t="str">
        <f t="shared" si="12"/>
        <v>https://www.google.fr/search?q=Puma+52414148&amp;client=firefox-b&amp;tbm=isch&amp;source=lnms&amp;sa=X&amp;ved=0ahUKEwj59ILMoPnTAhXDDxoKHYTrBwYQ_AUIJigB&amp;biw=1920&amp;bih=1009</v>
      </c>
      <c r="E298" s="2" t="str">
        <f t="shared" si="13"/>
        <v>Google Images</v>
      </c>
      <c r="F298" s="3" t="s">
        <v>284</v>
      </c>
      <c r="G298" s="4">
        <v>14</v>
      </c>
      <c r="H298" s="5">
        <f t="shared" si="14"/>
        <v>30</v>
      </c>
      <c r="I298" s="3">
        <v>60</v>
      </c>
      <c r="J298" s="1" t="s">
        <v>757</v>
      </c>
      <c r="K298" s="1" t="s">
        <v>890</v>
      </c>
      <c r="L298" s="1" t="s">
        <v>747</v>
      </c>
      <c r="M298" s="1" t="s">
        <v>743</v>
      </c>
      <c r="N298" s="6" t="s">
        <v>933</v>
      </c>
      <c r="O298" s="1" t="s">
        <v>69</v>
      </c>
      <c r="P298" s="7">
        <v>11</v>
      </c>
      <c r="Q298" s="1">
        <v>1</v>
      </c>
      <c r="R298" s="7">
        <v>2</v>
      </c>
      <c r="CK298" s="1">
        <v>14</v>
      </c>
    </row>
    <row r="299" spans="1:89" ht="60" customHeight="1">
      <c r="A299" s="1" t="s">
        <v>1227</v>
      </c>
      <c r="C299" s="1">
        <v>62921501</v>
      </c>
      <c r="D299" s="1" t="str">
        <f t="shared" si="12"/>
        <v>https://www.google.fr/search?q=Puma+62921501&amp;client=firefox-b&amp;tbm=isch&amp;source=lnms&amp;sa=X&amp;ved=0ahUKEwj59ILMoPnTAhXDDxoKHYTrBwYQ_AUIJigB&amp;biw=1920&amp;bih=1009</v>
      </c>
      <c r="E299" s="2" t="str">
        <f t="shared" si="13"/>
        <v>Google Images</v>
      </c>
      <c r="F299" s="3" t="s">
        <v>460</v>
      </c>
      <c r="G299" s="4">
        <v>14</v>
      </c>
      <c r="H299" s="5">
        <f t="shared" si="14"/>
        <v>27.5</v>
      </c>
      <c r="I299" s="3">
        <v>55</v>
      </c>
      <c r="J299" s="1" t="s">
        <v>762</v>
      </c>
      <c r="K299" s="1" t="s">
        <v>749</v>
      </c>
      <c r="L299" s="1" t="s">
        <v>747</v>
      </c>
      <c r="M299" s="1" t="s">
        <v>743</v>
      </c>
      <c r="N299" s="6" t="s">
        <v>946</v>
      </c>
      <c r="O299" s="1" t="s">
        <v>69</v>
      </c>
      <c r="P299" s="7">
        <v>2</v>
      </c>
      <c r="Q299" s="1">
        <v>4</v>
      </c>
      <c r="R299" s="7">
        <v>1</v>
      </c>
      <c r="S299" s="1">
        <v>2</v>
      </c>
      <c r="T299" s="7">
        <v>3</v>
      </c>
      <c r="U299" s="1">
        <v>2</v>
      </c>
      <c r="CK299" s="1">
        <v>14</v>
      </c>
    </row>
    <row r="300" spans="1:89" ht="60" customHeight="1">
      <c r="A300" s="1" t="s">
        <v>1227</v>
      </c>
      <c r="C300" s="1">
        <v>37990807</v>
      </c>
      <c r="D300" s="1" t="str">
        <f t="shared" si="12"/>
        <v>https://www.google.fr/search?q=Puma+37990807&amp;client=firefox-b&amp;tbm=isch&amp;source=lnms&amp;sa=X&amp;ved=0ahUKEwj59ILMoPnTAhXDDxoKHYTrBwYQ_AUIJigB&amp;biw=1920&amp;bih=1009</v>
      </c>
      <c r="E300" s="2" t="str">
        <f t="shared" si="13"/>
        <v>Google Images</v>
      </c>
      <c r="F300" s="3" t="s">
        <v>146</v>
      </c>
      <c r="G300" s="4">
        <v>14</v>
      </c>
      <c r="H300" s="5">
        <f t="shared" si="14"/>
        <v>55</v>
      </c>
      <c r="I300" s="3">
        <v>110</v>
      </c>
      <c r="J300" s="1" t="s">
        <v>762</v>
      </c>
      <c r="K300" s="1" t="s">
        <v>741</v>
      </c>
      <c r="L300" s="1" t="s">
        <v>742</v>
      </c>
      <c r="M300" s="1" t="s">
        <v>743</v>
      </c>
      <c r="N300" s="6" t="s">
        <v>1068</v>
      </c>
      <c r="O300" s="1" t="s">
        <v>69</v>
      </c>
      <c r="AD300" s="7">
        <v>1</v>
      </c>
      <c r="AH300" s="7">
        <v>1</v>
      </c>
      <c r="AI300" s="1">
        <v>2</v>
      </c>
      <c r="AL300" s="7">
        <v>1</v>
      </c>
      <c r="AO300" s="1">
        <v>1</v>
      </c>
      <c r="AP300" s="7">
        <v>1</v>
      </c>
      <c r="AQ300" s="1">
        <v>3</v>
      </c>
      <c r="AR300" s="7">
        <v>1</v>
      </c>
      <c r="AS300" s="1">
        <v>2</v>
      </c>
      <c r="AT300" s="7">
        <v>1</v>
      </c>
      <c r="CK300" s="1">
        <v>14</v>
      </c>
    </row>
    <row r="301" spans="1:89" ht="60" customHeight="1">
      <c r="A301" s="1" t="s">
        <v>1227</v>
      </c>
      <c r="C301" s="1">
        <v>37094801</v>
      </c>
      <c r="D301" s="1" t="str">
        <f t="shared" si="12"/>
        <v>https://www.google.fr/search?q=Puma+37094801&amp;client=firefox-b&amp;tbm=isch&amp;source=lnms&amp;sa=X&amp;ved=0ahUKEwj59ILMoPnTAhXDDxoKHYTrBwYQ_AUIJigB&amp;biw=1920&amp;bih=1009</v>
      </c>
      <c r="E301" s="2" t="str">
        <f t="shared" si="13"/>
        <v>Google Images</v>
      </c>
      <c r="F301" s="3" t="s">
        <v>126</v>
      </c>
      <c r="G301" s="4">
        <v>14</v>
      </c>
      <c r="H301" s="5">
        <f t="shared" si="14"/>
        <v>60</v>
      </c>
      <c r="I301" s="3">
        <v>120</v>
      </c>
      <c r="J301" s="1" t="s">
        <v>884</v>
      </c>
      <c r="K301" s="1" t="s">
        <v>741</v>
      </c>
      <c r="L301" s="1" t="s">
        <v>742</v>
      </c>
      <c r="M301" s="1" t="s">
        <v>743</v>
      </c>
      <c r="N301" s="6" t="s">
        <v>1069</v>
      </c>
      <c r="O301" s="1" t="s">
        <v>69</v>
      </c>
      <c r="Z301" s="7">
        <v>14</v>
      </c>
      <c r="CK301" s="1">
        <v>14</v>
      </c>
    </row>
    <row r="302" spans="1:89" ht="60" customHeight="1">
      <c r="A302" s="1" t="s">
        <v>1227</v>
      </c>
      <c r="C302" s="1">
        <v>62403942</v>
      </c>
      <c r="D302" s="1" t="str">
        <f t="shared" si="12"/>
        <v>https://www.google.fr/search?q=Puma+62403942&amp;client=firefox-b&amp;tbm=isch&amp;source=lnms&amp;sa=X&amp;ved=0ahUKEwj59ILMoPnTAhXDDxoKHYTrBwYQ_AUIJigB&amp;biw=1920&amp;bih=1009</v>
      </c>
      <c r="E302" s="2" t="str">
        <f t="shared" si="13"/>
        <v>Google Images</v>
      </c>
      <c r="F302" s="3" t="s">
        <v>396</v>
      </c>
      <c r="G302" s="4">
        <v>13</v>
      </c>
      <c r="H302" s="5">
        <f t="shared" si="14"/>
        <v>72.5</v>
      </c>
      <c r="I302" s="3">
        <v>145</v>
      </c>
      <c r="J302" s="1" t="s">
        <v>774</v>
      </c>
      <c r="K302" s="1" t="s">
        <v>893</v>
      </c>
      <c r="L302" s="1" t="s">
        <v>747</v>
      </c>
      <c r="M302" s="1" t="s">
        <v>743</v>
      </c>
      <c r="N302" s="6" t="s">
        <v>1054</v>
      </c>
      <c r="O302" s="1" t="s">
        <v>69</v>
      </c>
      <c r="Q302" s="1">
        <v>3</v>
      </c>
      <c r="R302" s="7">
        <v>4</v>
      </c>
      <c r="S302" s="1">
        <v>3</v>
      </c>
      <c r="T302" s="7">
        <v>3</v>
      </c>
      <c r="CK302" s="1">
        <v>13</v>
      </c>
    </row>
    <row r="303" spans="1:89" ht="60" customHeight="1">
      <c r="A303" s="1" t="s">
        <v>1227</v>
      </c>
      <c r="C303" s="1">
        <v>52577916</v>
      </c>
      <c r="D303" s="1" t="str">
        <f t="shared" si="12"/>
        <v>https://www.google.fr/search?q=Puma+52577916&amp;client=firefox-b&amp;tbm=isch&amp;source=lnms&amp;sa=X&amp;ved=0ahUKEwj59ILMoPnTAhXDDxoKHYTrBwYQ_AUIJigB&amp;biw=1920&amp;bih=1009</v>
      </c>
      <c r="E303" s="2" t="str">
        <f t="shared" si="13"/>
        <v>Google Images</v>
      </c>
      <c r="F303" s="3" t="s">
        <v>313</v>
      </c>
      <c r="G303" s="4">
        <v>13</v>
      </c>
      <c r="H303" s="5">
        <f t="shared" si="14"/>
        <v>17.5</v>
      </c>
      <c r="I303" s="3">
        <v>35</v>
      </c>
      <c r="J303" s="1" t="s">
        <v>757</v>
      </c>
      <c r="K303" s="1" t="s">
        <v>751</v>
      </c>
      <c r="L303" s="1" t="s">
        <v>747</v>
      </c>
      <c r="M303" s="1" t="s">
        <v>743</v>
      </c>
      <c r="N303" s="6" t="s">
        <v>949</v>
      </c>
      <c r="O303" s="1" t="s">
        <v>69</v>
      </c>
      <c r="P303" s="7">
        <v>5</v>
      </c>
      <c r="Q303" s="1">
        <v>4</v>
      </c>
      <c r="R303" s="7">
        <v>1</v>
      </c>
      <c r="S303" s="1">
        <v>2</v>
      </c>
      <c r="T303" s="7">
        <v>1</v>
      </c>
      <c r="CK303" s="1">
        <v>13</v>
      </c>
    </row>
    <row r="304" spans="1:89" ht="60" customHeight="1">
      <c r="A304" s="1" t="s">
        <v>1227</v>
      </c>
      <c r="C304" s="1">
        <v>62129131</v>
      </c>
      <c r="D304" s="1" t="str">
        <f t="shared" si="12"/>
        <v>https://www.google.fr/search?q=Puma+62129131&amp;client=firefox-b&amp;tbm=isch&amp;source=lnms&amp;sa=X&amp;ved=0ahUKEwj59ILMoPnTAhXDDxoKHYTrBwYQ_AUIJigB&amp;biw=1920&amp;bih=1009</v>
      </c>
      <c r="E304" s="2" t="str">
        <f t="shared" si="13"/>
        <v>Google Images</v>
      </c>
      <c r="F304" s="3" t="s">
        <v>361</v>
      </c>
      <c r="G304" s="4">
        <v>13</v>
      </c>
      <c r="H304" s="5">
        <f t="shared" si="14"/>
        <v>40</v>
      </c>
      <c r="I304" s="3">
        <v>80</v>
      </c>
      <c r="J304" s="1" t="s">
        <v>740</v>
      </c>
      <c r="K304" s="1" t="s">
        <v>906</v>
      </c>
      <c r="L304" s="1" t="s">
        <v>1229</v>
      </c>
      <c r="M304" s="1" t="s">
        <v>743</v>
      </c>
      <c r="N304" s="6" t="s">
        <v>1038</v>
      </c>
      <c r="O304" s="1" t="s">
        <v>69</v>
      </c>
      <c r="P304" s="7">
        <v>2</v>
      </c>
      <c r="Q304" s="1">
        <v>4</v>
      </c>
      <c r="R304" s="7">
        <v>3</v>
      </c>
      <c r="S304" s="1">
        <v>3</v>
      </c>
      <c r="T304" s="7">
        <v>1</v>
      </c>
      <c r="CK304" s="1">
        <v>13</v>
      </c>
    </row>
    <row r="305" spans="1:89" ht="60" customHeight="1">
      <c r="A305" s="1" t="s">
        <v>1227</v>
      </c>
      <c r="C305" s="1">
        <v>68648818</v>
      </c>
      <c r="D305" s="1" t="str">
        <f t="shared" si="12"/>
        <v>https://www.google.fr/search?q=Puma+68648818&amp;client=firefox-b&amp;tbm=isch&amp;source=lnms&amp;sa=X&amp;ved=0ahUKEwj59ILMoPnTAhXDDxoKHYTrBwYQ_AUIJigB&amp;biw=1920&amp;bih=1009</v>
      </c>
      <c r="E305" s="2" t="str">
        <f t="shared" si="13"/>
        <v>Google Images</v>
      </c>
      <c r="F305" s="3" t="s">
        <v>601</v>
      </c>
      <c r="G305" s="4">
        <v>13</v>
      </c>
      <c r="H305" s="5">
        <f t="shared" si="14"/>
        <v>14</v>
      </c>
      <c r="I305" s="3">
        <v>28</v>
      </c>
      <c r="J305" s="1" t="s">
        <v>770</v>
      </c>
      <c r="K305" s="1" t="s">
        <v>749</v>
      </c>
      <c r="L305" s="1" t="s">
        <v>747</v>
      </c>
      <c r="M305" s="1" t="s">
        <v>771</v>
      </c>
      <c r="N305" s="1" t="s">
        <v>832</v>
      </c>
      <c r="O305" s="1" t="s">
        <v>69</v>
      </c>
      <c r="CA305" s="1">
        <v>1</v>
      </c>
      <c r="CC305" s="1">
        <v>3</v>
      </c>
      <c r="CD305" s="7">
        <v>9</v>
      </c>
      <c r="CK305" s="1">
        <v>13</v>
      </c>
    </row>
    <row r="306" spans="1:89" ht="60" customHeight="1">
      <c r="A306" s="1" t="s">
        <v>1227</v>
      </c>
      <c r="C306" s="1">
        <v>58698960</v>
      </c>
      <c r="D306" s="1" t="str">
        <f t="shared" si="12"/>
        <v>https://www.google.fr/search?q=Puma+58698960&amp;client=firefox-b&amp;tbm=isch&amp;source=lnms&amp;sa=X&amp;ved=0ahUKEwj59ILMoPnTAhXDDxoKHYTrBwYQ_AUIJigB&amp;biw=1920&amp;bih=1009</v>
      </c>
      <c r="E306" s="2" t="str">
        <f t="shared" si="13"/>
        <v>Google Images</v>
      </c>
      <c r="F306" s="3" t="s">
        <v>352</v>
      </c>
      <c r="G306" s="4">
        <v>13</v>
      </c>
      <c r="H306" s="5">
        <f t="shared" si="14"/>
        <v>11.5</v>
      </c>
      <c r="I306" s="3">
        <v>23</v>
      </c>
      <c r="J306" s="1" t="s">
        <v>770</v>
      </c>
      <c r="K306" s="1" t="s">
        <v>749</v>
      </c>
      <c r="L306" s="1" t="s">
        <v>747</v>
      </c>
      <c r="M306" s="1" t="s">
        <v>771</v>
      </c>
      <c r="N306" s="6" t="s">
        <v>1070</v>
      </c>
      <c r="O306" s="1" t="s">
        <v>69</v>
      </c>
      <c r="BV306" s="7">
        <v>1</v>
      </c>
      <c r="BW306" s="1">
        <v>2</v>
      </c>
      <c r="BX306" s="7">
        <v>1</v>
      </c>
      <c r="BY306" s="1">
        <v>2</v>
      </c>
      <c r="BZ306" s="7">
        <v>2</v>
      </c>
      <c r="CA306" s="1">
        <v>2</v>
      </c>
      <c r="CB306" s="7">
        <v>1</v>
      </c>
      <c r="CC306" s="1">
        <v>1</v>
      </c>
      <c r="CD306" s="7">
        <v>1</v>
      </c>
      <c r="CK306" s="1">
        <v>13</v>
      </c>
    </row>
    <row r="307" spans="1:89" ht="60" customHeight="1">
      <c r="A307" s="1" t="s">
        <v>1227</v>
      </c>
      <c r="C307" s="1">
        <v>31086701</v>
      </c>
      <c r="D307" s="1" t="str">
        <f t="shared" si="12"/>
        <v>https://www.google.fr/search?q=Puma+31086701&amp;client=firefox-b&amp;tbm=isch&amp;source=lnms&amp;sa=X&amp;ved=0ahUKEwj59ILMoPnTAhXDDxoKHYTrBwYQ_AUIJigB&amp;biw=1920&amp;bih=1009</v>
      </c>
      <c r="E307" s="2" t="str">
        <f t="shared" si="13"/>
        <v>Google Images</v>
      </c>
      <c r="F307" s="3" t="s">
        <v>123</v>
      </c>
      <c r="G307" s="4">
        <v>13</v>
      </c>
      <c r="H307" s="5">
        <f t="shared" si="14"/>
        <v>60</v>
      </c>
      <c r="I307" s="3">
        <v>120</v>
      </c>
      <c r="J307" s="1" t="s">
        <v>762</v>
      </c>
      <c r="K307" s="1" t="s">
        <v>905</v>
      </c>
      <c r="L307" s="1" t="s">
        <v>742</v>
      </c>
      <c r="M307" s="1" t="s">
        <v>743</v>
      </c>
      <c r="N307" s="6" t="s">
        <v>1066</v>
      </c>
      <c r="O307" s="1" t="s">
        <v>69</v>
      </c>
      <c r="AC307" s="1">
        <v>1</v>
      </c>
      <c r="AE307" s="1">
        <v>1</v>
      </c>
      <c r="AG307" s="1">
        <v>1</v>
      </c>
      <c r="AH307" s="7">
        <v>2</v>
      </c>
      <c r="AI307" s="1">
        <v>1</v>
      </c>
      <c r="AJ307" s="7">
        <v>1</v>
      </c>
      <c r="AK307" s="1">
        <v>1</v>
      </c>
      <c r="AN307" s="7">
        <v>3</v>
      </c>
      <c r="AQ307" s="1">
        <v>2</v>
      </c>
      <c r="CK307" s="1">
        <v>13</v>
      </c>
    </row>
    <row r="308" spans="1:89" ht="60" customHeight="1">
      <c r="A308" s="1" t="s">
        <v>1227</v>
      </c>
      <c r="C308" s="1">
        <v>77756632</v>
      </c>
      <c r="D308" s="1" t="str">
        <f t="shared" si="12"/>
        <v>https://www.google.fr/search?q=Puma+77756632&amp;client=firefox-b&amp;tbm=isch&amp;source=lnms&amp;sa=X&amp;ved=0ahUKEwj59ILMoPnTAhXDDxoKHYTrBwYQ_AUIJigB&amp;biw=1920&amp;bih=1009</v>
      </c>
      <c r="E308" s="2" t="str">
        <f t="shared" si="13"/>
        <v>Google Images</v>
      </c>
      <c r="F308" s="3" t="s">
        <v>685</v>
      </c>
      <c r="G308" s="4">
        <v>13</v>
      </c>
      <c r="H308" s="5">
        <f t="shared" si="14"/>
        <v>30</v>
      </c>
      <c r="I308" s="3">
        <v>60</v>
      </c>
      <c r="J308" s="1" t="s">
        <v>745</v>
      </c>
      <c r="K308" s="1" t="s">
        <v>749</v>
      </c>
      <c r="L308" s="1" t="s">
        <v>747</v>
      </c>
      <c r="M308" s="1" t="s">
        <v>743</v>
      </c>
      <c r="N308" s="1" t="s">
        <v>1071</v>
      </c>
      <c r="O308" s="1" t="s">
        <v>69</v>
      </c>
      <c r="P308" s="7">
        <v>2</v>
      </c>
      <c r="Q308" s="1">
        <v>4</v>
      </c>
      <c r="R308" s="7">
        <v>5</v>
      </c>
      <c r="S308" s="1">
        <v>2</v>
      </c>
      <c r="CK308" s="1">
        <v>13</v>
      </c>
    </row>
    <row r="309" spans="1:89" ht="60" customHeight="1">
      <c r="A309" s="1" t="s">
        <v>1227</v>
      </c>
      <c r="C309" s="1">
        <v>77825824</v>
      </c>
      <c r="D309" s="1" t="str">
        <f t="shared" si="12"/>
        <v>https://www.google.fr/search?q=Puma+77825824&amp;client=firefox-b&amp;tbm=isch&amp;source=lnms&amp;sa=X&amp;ved=0ahUKEwj59ILMoPnTAhXDDxoKHYTrBwYQ_AUIJigB&amp;biw=1920&amp;bih=1009</v>
      </c>
      <c r="E309" s="2" t="str">
        <f t="shared" si="13"/>
        <v>Google Images</v>
      </c>
      <c r="F309" s="3" t="s">
        <v>654</v>
      </c>
      <c r="G309" s="4">
        <v>13</v>
      </c>
      <c r="H309" s="5">
        <f t="shared" si="14"/>
        <v>30</v>
      </c>
      <c r="I309" s="3">
        <v>60</v>
      </c>
      <c r="J309" s="1" t="s">
        <v>745</v>
      </c>
      <c r="K309" s="1" t="s">
        <v>765</v>
      </c>
      <c r="L309" s="1" t="s">
        <v>747</v>
      </c>
      <c r="M309" s="1" t="s">
        <v>743</v>
      </c>
      <c r="N309" s="1" t="s">
        <v>766</v>
      </c>
      <c r="O309" s="1" t="s">
        <v>69</v>
      </c>
      <c r="U309" s="1">
        <v>13</v>
      </c>
      <c r="CK309" s="1">
        <v>13</v>
      </c>
    </row>
    <row r="310" spans="1:89" ht="60" customHeight="1">
      <c r="A310" s="1" t="s">
        <v>1227</v>
      </c>
      <c r="C310" s="1">
        <v>68165568</v>
      </c>
      <c r="D310" s="1" t="str">
        <f t="shared" si="12"/>
        <v>https://www.google.fr/search?q=Puma+68165568&amp;client=firefox-b&amp;tbm=isch&amp;source=lnms&amp;sa=X&amp;ved=0ahUKEwj59ILMoPnTAhXDDxoKHYTrBwYQ_AUIJigB&amp;biw=1920&amp;bih=1009</v>
      </c>
      <c r="E310" s="2" t="str">
        <f t="shared" si="13"/>
        <v>Google Images</v>
      </c>
      <c r="F310" s="3" t="s">
        <v>560</v>
      </c>
      <c r="G310" s="4">
        <v>13</v>
      </c>
      <c r="H310" s="5">
        <f t="shared" si="14"/>
        <v>30</v>
      </c>
      <c r="I310" s="3">
        <v>60</v>
      </c>
      <c r="J310" s="1" t="s">
        <v>789</v>
      </c>
      <c r="K310" s="1" t="s">
        <v>749</v>
      </c>
      <c r="L310" s="1" t="s">
        <v>747</v>
      </c>
      <c r="M310" s="1" t="s">
        <v>743</v>
      </c>
      <c r="N310" s="1" t="s">
        <v>989</v>
      </c>
      <c r="O310" s="1" t="s">
        <v>69</v>
      </c>
      <c r="P310" s="7">
        <v>2</v>
      </c>
      <c r="Q310" s="1">
        <v>1</v>
      </c>
      <c r="R310" s="7">
        <v>4</v>
      </c>
      <c r="S310" s="1">
        <v>3</v>
      </c>
      <c r="T310" s="7">
        <v>2</v>
      </c>
      <c r="U310" s="1">
        <v>1</v>
      </c>
      <c r="CK310" s="1">
        <v>13</v>
      </c>
    </row>
    <row r="311" spans="1:89" ht="60" customHeight="1">
      <c r="A311" s="1" t="s">
        <v>1227</v>
      </c>
      <c r="C311" s="1">
        <v>38990901</v>
      </c>
      <c r="D311" s="1" t="str">
        <f t="shared" si="12"/>
        <v>https://www.google.fr/search?q=Puma+38990901&amp;client=firefox-b&amp;tbm=isch&amp;source=lnms&amp;sa=X&amp;ved=0ahUKEwj59ILMoPnTAhXDDxoKHYTrBwYQ_AUIJigB&amp;biw=1920&amp;bih=1009</v>
      </c>
      <c r="E311" s="2" t="str">
        <f t="shared" si="13"/>
        <v>Google Images</v>
      </c>
      <c r="F311" s="3" t="s">
        <v>166</v>
      </c>
      <c r="G311" s="4">
        <v>13</v>
      </c>
      <c r="H311" s="5">
        <f t="shared" si="14"/>
        <v>60</v>
      </c>
      <c r="I311" s="3">
        <v>120</v>
      </c>
      <c r="J311" s="1" t="s">
        <v>880</v>
      </c>
      <c r="K311" s="1" t="s">
        <v>741</v>
      </c>
      <c r="L311" s="1" t="s">
        <v>742</v>
      </c>
      <c r="M311" s="1" t="s">
        <v>743</v>
      </c>
      <c r="N311" s="6" t="s">
        <v>995</v>
      </c>
      <c r="O311" s="1" t="s">
        <v>69</v>
      </c>
      <c r="Z311" s="7">
        <v>1</v>
      </c>
      <c r="AC311" s="1">
        <v>7</v>
      </c>
      <c r="AH311" s="7">
        <v>5</v>
      </c>
      <c r="CK311" s="1">
        <v>13</v>
      </c>
    </row>
    <row r="312" spans="1:89" ht="60" customHeight="1">
      <c r="A312" s="1" t="s">
        <v>1227</v>
      </c>
      <c r="C312" s="1">
        <v>68334501</v>
      </c>
      <c r="D312" s="1" t="str">
        <f t="shared" si="12"/>
        <v>https://www.google.fr/search?q=Puma+68334501&amp;client=firefox-b&amp;tbm=isch&amp;source=lnms&amp;sa=X&amp;ved=0ahUKEwj59ILMoPnTAhXDDxoKHYTrBwYQ_AUIJigB&amp;biw=1920&amp;bih=1009</v>
      </c>
      <c r="E312" s="2" t="str">
        <f t="shared" si="13"/>
        <v>Google Images</v>
      </c>
      <c r="F312" s="3" t="s">
        <v>580</v>
      </c>
      <c r="G312" s="4">
        <v>13</v>
      </c>
      <c r="H312" s="5">
        <f t="shared" si="14"/>
        <v>14</v>
      </c>
      <c r="I312" s="3">
        <v>28</v>
      </c>
      <c r="J312" s="1" t="s">
        <v>770</v>
      </c>
      <c r="K312" s="1" t="s">
        <v>751</v>
      </c>
      <c r="L312" s="1" t="s">
        <v>747</v>
      </c>
      <c r="M312" s="1" t="s">
        <v>771</v>
      </c>
      <c r="N312" s="1" t="s">
        <v>772</v>
      </c>
      <c r="O312" s="1" t="s">
        <v>69</v>
      </c>
      <c r="BZ312" s="7">
        <v>3</v>
      </c>
      <c r="CA312" s="1">
        <v>2</v>
      </c>
      <c r="CB312" s="7">
        <v>5</v>
      </c>
      <c r="CC312" s="1">
        <v>3</v>
      </c>
      <c r="CK312" s="1">
        <v>13</v>
      </c>
    </row>
    <row r="313" spans="1:89" ht="60" customHeight="1">
      <c r="A313" s="1" t="s">
        <v>1227</v>
      </c>
      <c r="C313" s="1">
        <v>67635211</v>
      </c>
      <c r="D313" s="1" t="str">
        <f t="shared" si="12"/>
        <v>https://www.google.fr/search?q=Puma+67635211&amp;client=firefox-b&amp;tbm=isch&amp;source=lnms&amp;sa=X&amp;ved=0ahUKEwj59ILMoPnTAhXDDxoKHYTrBwYQ_AUIJigB&amp;biw=1920&amp;bih=1009</v>
      </c>
      <c r="E313" s="2" t="str">
        <f t="shared" si="13"/>
        <v>Google Images</v>
      </c>
      <c r="F313" s="3" t="s">
        <v>541</v>
      </c>
      <c r="G313" s="4">
        <v>13</v>
      </c>
      <c r="H313" s="5">
        <f t="shared" si="14"/>
        <v>10</v>
      </c>
      <c r="I313" s="3">
        <v>20</v>
      </c>
      <c r="J313" s="1" t="s">
        <v>770</v>
      </c>
      <c r="K313" s="1" t="s">
        <v>892</v>
      </c>
      <c r="L313" s="1" t="s">
        <v>747</v>
      </c>
      <c r="M313" s="1" t="s">
        <v>919</v>
      </c>
      <c r="N313" s="6" t="s">
        <v>844</v>
      </c>
      <c r="O313" s="1" t="s">
        <v>69</v>
      </c>
      <c r="BZ313" s="7">
        <v>1</v>
      </c>
      <c r="CB313" s="7">
        <v>3</v>
      </c>
      <c r="CC313" s="1">
        <v>4</v>
      </c>
      <c r="CD313" s="7">
        <v>5</v>
      </c>
      <c r="CK313" s="1">
        <v>13</v>
      </c>
    </row>
    <row r="314" spans="1:89" ht="60" customHeight="1">
      <c r="A314" s="1" t="s">
        <v>1227</v>
      </c>
      <c r="C314" s="1">
        <v>52315201</v>
      </c>
      <c r="D314" s="1" t="str">
        <f t="shared" si="12"/>
        <v>https://www.google.fr/search?q=Puma+52315201&amp;client=firefox-b&amp;tbm=isch&amp;source=lnms&amp;sa=X&amp;ved=0ahUKEwj59ILMoPnTAhXDDxoKHYTrBwYQ_AUIJigB&amp;biw=1920&amp;bih=1009</v>
      </c>
      <c r="E314" s="2" t="str">
        <f t="shared" si="13"/>
        <v>Google Images</v>
      </c>
      <c r="F314" s="3" t="s">
        <v>249</v>
      </c>
      <c r="G314" s="4">
        <v>13</v>
      </c>
      <c r="H314" s="5">
        <f t="shared" si="14"/>
        <v>17.5</v>
      </c>
      <c r="I314" s="3">
        <v>35</v>
      </c>
      <c r="J314" s="1" t="s">
        <v>879</v>
      </c>
      <c r="K314" s="1" t="s">
        <v>751</v>
      </c>
      <c r="L314" s="1" t="s">
        <v>747</v>
      </c>
      <c r="M314" s="1" t="s">
        <v>743</v>
      </c>
      <c r="N314" s="6" t="s">
        <v>925</v>
      </c>
      <c r="O314" s="1" t="s">
        <v>69</v>
      </c>
      <c r="Q314" s="1">
        <v>2</v>
      </c>
      <c r="R314" s="7">
        <v>4</v>
      </c>
      <c r="S314" s="1">
        <v>4</v>
      </c>
      <c r="T314" s="7">
        <v>2</v>
      </c>
      <c r="U314" s="1">
        <v>1</v>
      </c>
      <c r="CK314" s="1">
        <v>13</v>
      </c>
    </row>
    <row r="315" spans="1:89" ht="60" customHeight="1">
      <c r="A315" s="1" t="s">
        <v>1227</v>
      </c>
      <c r="C315" s="1">
        <v>52500451</v>
      </c>
      <c r="D315" s="1" t="str">
        <f t="shared" si="12"/>
        <v>https://www.google.fr/search?q=Puma+52500451&amp;client=firefox-b&amp;tbm=isch&amp;source=lnms&amp;sa=X&amp;ved=0ahUKEwj59ILMoPnTAhXDDxoKHYTrBwYQ_AUIJigB&amp;biw=1920&amp;bih=1009</v>
      </c>
      <c r="E315" s="2" t="str">
        <f t="shared" si="13"/>
        <v>Google Images</v>
      </c>
      <c r="F315" s="3" t="s">
        <v>306</v>
      </c>
      <c r="G315" s="4">
        <v>13</v>
      </c>
      <c r="H315" s="5">
        <f t="shared" si="14"/>
        <v>16.5</v>
      </c>
      <c r="I315" s="3">
        <v>33</v>
      </c>
      <c r="J315" s="1" t="s">
        <v>879</v>
      </c>
      <c r="K315" s="1" t="s">
        <v>749</v>
      </c>
      <c r="L315" s="1" t="s">
        <v>747</v>
      </c>
      <c r="M315" s="1" t="s">
        <v>743</v>
      </c>
      <c r="N315" s="6" t="s">
        <v>1072</v>
      </c>
      <c r="O315" s="1" t="s">
        <v>69</v>
      </c>
      <c r="Q315" s="1">
        <v>3</v>
      </c>
      <c r="R315" s="7">
        <v>6</v>
      </c>
      <c r="S315" s="1">
        <v>4</v>
      </c>
      <c r="CK315" s="1">
        <v>13</v>
      </c>
    </row>
    <row r="316" spans="1:89" ht="60" customHeight="1">
      <c r="A316" s="1" t="s">
        <v>1227</v>
      </c>
      <c r="C316" s="1">
        <v>52329001</v>
      </c>
      <c r="D316" s="1" t="str">
        <f t="shared" si="12"/>
        <v>https://www.google.fr/search?q=Puma+52329001&amp;client=firefox-b&amp;tbm=isch&amp;source=lnms&amp;sa=X&amp;ved=0ahUKEwj59ILMoPnTAhXDDxoKHYTrBwYQ_AUIJigB&amp;biw=1920&amp;bih=1009</v>
      </c>
      <c r="E316" s="2" t="str">
        <f t="shared" si="13"/>
        <v>Google Images</v>
      </c>
      <c r="F316" s="3" t="s">
        <v>268</v>
      </c>
      <c r="G316" s="4">
        <v>13</v>
      </c>
      <c r="H316" s="5">
        <f t="shared" si="14"/>
        <v>25</v>
      </c>
      <c r="I316" s="3">
        <v>50</v>
      </c>
      <c r="J316" s="1" t="s">
        <v>879</v>
      </c>
      <c r="K316" s="1" t="s">
        <v>896</v>
      </c>
      <c r="L316" s="1" t="s">
        <v>747</v>
      </c>
      <c r="M316" s="1" t="s">
        <v>743</v>
      </c>
      <c r="N316" s="6" t="s">
        <v>772</v>
      </c>
      <c r="O316" s="1" t="s">
        <v>69</v>
      </c>
      <c r="P316" s="7">
        <v>9</v>
      </c>
      <c r="Q316" s="1">
        <v>4</v>
      </c>
      <c r="CK316" s="1">
        <v>13</v>
      </c>
    </row>
    <row r="317" spans="1:89" ht="60" customHeight="1">
      <c r="A317" s="1" t="s">
        <v>1227</v>
      </c>
      <c r="C317" s="1">
        <v>52405269</v>
      </c>
      <c r="D317" s="1" t="str">
        <f t="shared" si="12"/>
        <v>https://www.google.fr/search?q=Puma+52405269&amp;client=firefox-b&amp;tbm=isch&amp;source=lnms&amp;sa=X&amp;ved=0ahUKEwj59ILMoPnTAhXDDxoKHYTrBwYQ_AUIJigB&amp;biw=1920&amp;bih=1009</v>
      </c>
      <c r="E317" s="2" t="str">
        <f t="shared" si="13"/>
        <v>Google Images</v>
      </c>
      <c r="F317" s="3" t="s">
        <v>279</v>
      </c>
      <c r="G317" s="4">
        <v>13</v>
      </c>
      <c r="H317" s="5">
        <f t="shared" si="14"/>
        <v>22.5</v>
      </c>
      <c r="I317" s="3">
        <v>45</v>
      </c>
      <c r="J317" s="1" t="s">
        <v>879</v>
      </c>
      <c r="K317" s="1" t="s">
        <v>896</v>
      </c>
      <c r="L317" s="1" t="s">
        <v>747</v>
      </c>
      <c r="M317" s="1" t="s">
        <v>743</v>
      </c>
      <c r="N317" s="6" t="s">
        <v>935</v>
      </c>
      <c r="O317" s="1" t="s">
        <v>69</v>
      </c>
      <c r="P317" s="7">
        <v>9</v>
      </c>
      <c r="Q317" s="1">
        <v>4</v>
      </c>
      <c r="CK317" s="1">
        <v>13</v>
      </c>
    </row>
    <row r="318" spans="1:89" ht="60" customHeight="1">
      <c r="A318" s="1" t="s">
        <v>1227</v>
      </c>
      <c r="C318" s="1">
        <v>63067101</v>
      </c>
      <c r="D318" s="1" t="str">
        <f t="shared" si="12"/>
        <v>https://www.google.fr/search?q=Puma+63067101&amp;client=firefox-b&amp;tbm=isch&amp;source=lnms&amp;sa=X&amp;ved=0ahUKEwj59ILMoPnTAhXDDxoKHYTrBwYQ_AUIJigB&amp;biw=1920&amp;bih=1009</v>
      </c>
      <c r="E318" s="2" t="str">
        <f t="shared" si="13"/>
        <v>Google Images</v>
      </c>
      <c r="F318" s="3" t="s">
        <v>481</v>
      </c>
      <c r="G318" s="4">
        <v>13</v>
      </c>
      <c r="H318" s="5">
        <f t="shared" si="14"/>
        <v>19</v>
      </c>
      <c r="I318" s="3">
        <v>38</v>
      </c>
      <c r="J318" s="1" t="s">
        <v>762</v>
      </c>
      <c r="K318" s="1" t="s">
        <v>751</v>
      </c>
      <c r="L318" s="1" t="s">
        <v>747</v>
      </c>
      <c r="M318" s="1" t="s">
        <v>743</v>
      </c>
      <c r="N318" s="6" t="s">
        <v>760</v>
      </c>
      <c r="O318" s="1" t="s">
        <v>69</v>
      </c>
      <c r="R318" s="7">
        <v>7</v>
      </c>
      <c r="S318" s="1">
        <v>4</v>
      </c>
      <c r="T318" s="7">
        <v>2</v>
      </c>
      <c r="CK318" s="1">
        <v>13</v>
      </c>
    </row>
    <row r="319" spans="1:89" ht="60" customHeight="1">
      <c r="A319" s="1" t="s">
        <v>1227</v>
      </c>
      <c r="C319" s="1">
        <v>40134802</v>
      </c>
      <c r="D319" s="1" t="str">
        <f t="shared" si="12"/>
        <v>https://www.google.fr/search?q=Puma+40134802&amp;client=firefox-b&amp;tbm=isch&amp;source=lnms&amp;sa=X&amp;ved=0ahUKEwj59ILMoPnTAhXDDxoKHYTrBwYQ_AUIJigB&amp;biw=1920&amp;bih=1009</v>
      </c>
      <c r="E319" s="2" t="str">
        <f t="shared" si="13"/>
        <v>Google Images</v>
      </c>
      <c r="F319" s="3" t="s">
        <v>220</v>
      </c>
      <c r="G319" s="4">
        <v>13</v>
      </c>
      <c r="H319" s="5">
        <f t="shared" si="14"/>
        <v>55</v>
      </c>
      <c r="I319" s="3">
        <v>110</v>
      </c>
      <c r="J319" s="1" t="s">
        <v>740</v>
      </c>
      <c r="K319" s="1" t="s">
        <v>741</v>
      </c>
      <c r="L319" s="1" t="s">
        <v>742</v>
      </c>
      <c r="M319" s="1" t="s">
        <v>743</v>
      </c>
      <c r="N319" s="6" t="s">
        <v>846</v>
      </c>
      <c r="O319" s="1" t="s">
        <v>69</v>
      </c>
      <c r="Z319" s="7">
        <v>3</v>
      </c>
      <c r="AC319" s="1">
        <v>2</v>
      </c>
      <c r="AE319" s="1">
        <v>1</v>
      </c>
      <c r="AF319" s="7">
        <v>2</v>
      </c>
      <c r="AG319" s="1">
        <v>3</v>
      </c>
      <c r="AH319" s="7">
        <v>1</v>
      </c>
      <c r="AJ319" s="7">
        <v>1</v>
      </c>
      <c r="CK319" s="1">
        <v>13</v>
      </c>
    </row>
    <row r="320" spans="1:89" ht="60" customHeight="1">
      <c r="A320" s="1" t="s">
        <v>1227</v>
      </c>
      <c r="C320" s="1">
        <v>10768601</v>
      </c>
      <c r="D320" s="1" t="str">
        <f t="shared" si="12"/>
        <v>https://www.google.fr/search?q=Puma+10768601&amp;client=firefox-b&amp;tbm=isch&amp;source=lnms&amp;sa=X&amp;ved=0ahUKEwj59ILMoPnTAhXDDxoKHYTrBwYQ_AUIJigB&amp;biw=1920&amp;bih=1009</v>
      </c>
      <c r="E320" s="2" t="str">
        <f t="shared" si="13"/>
        <v>Google Images</v>
      </c>
      <c r="F320" s="3" t="s">
        <v>92</v>
      </c>
      <c r="G320" s="4">
        <v>13</v>
      </c>
      <c r="H320" s="5">
        <f t="shared" si="14"/>
        <v>47.5</v>
      </c>
      <c r="I320" s="3">
        <v>95</v>
      </c>
      <c r="J320" s="1" t="s">
        <v>745</v>
      </c>
      <c r="K320" s="1" t="s">
        <v>753</v>
      </c>
      <c r="L320" s="1" t="s">
        <v>742</v>
      </c>
      <c r="M320" s="1" t="s">
        <v>743</v>
      </c>
      <c r="N320" s="6" t="s">
        <v>831</v>
      </c>
      <c r="O320" s="1" t="s">
        <v>69</v>
      </c>
      <c r="AH320" s="7">
        <v>1</v>
      </c>
      <c r="AI320" s="1">
        <v>3</v>
      </c>
      <c r="AK320" s="1">
        <v>5</v>
      </c>
      <c r="AL320" s="7">
        <v>2</v>
      </c>
      <c r="AN320" s="7">
        <v>2</v>
      </c>
      <c r="CK320" s="1">
        <v>13</v>
      </c>
    </row>
    <row r="321" spans="1:89" ht="60" customHeight="1">
      <c r="A321" s="1" t="s">
        <v>1227</v>
      </c>
      <c r="C321" s="1">
        <v>10816901</v>
      </c>
      <c r="D321" s="1" t="str">
        <f t="shared" si="12"/>
        <v>https://www.google.fr/search?q=Puma+10816901&amp;client=firefox-b&amp;tbm=isch&amp;source=lnms&amp;sa=X&amp;ved=0ahUKEwj59ILMoPnTAhXDDxoKHYTrBwYQ_AUIJigB&amp;biw=1920&amp;bih=1009</v>
      </c>
      <c r="E321" s="2" t="str">
        <f t="shared" si="13"/>
        <v>Google Images</v>
      </c>
      <c r="F321" s="3" t="s">
        <v>94</v>
      </c>
      <c r="G321" s="4">
        <v>13</v>
      </c>
      <c r="H321" s="5">
        <f t="shared" si="14"/>
        <v>27.5</v>
      </c>
      <c r="I321" s="3">
        <v>55</v>
      </c>
      <c r="J321" s="1" t="s">
        <v>745</v>
      </c>
      <c r="K321" s="1" t="s">
        <v>753</v>
      </c>
      <c r="L321" s="1" t="s">
        <v>742</v>
      </c>
      <c r="M321" s="1" t="s">
        <v>743</v>
      </c>
      <c r="N321" s="6" t="s">
        <v>791</v>
      </c>
      <c r="O321" s="1" t="s">
        <v>69</v>
      </c>
      <c r="AF321" s="7">
        <v>1</v>
      </c>
      <c r="AH321" s="7">
        <v>1</v>
      </c>
      <c r="AI321" s="1">
        <v>3</v>
      </c>
      <c r="AL321" s="7">
        <v>5</v>
      </c>
      <c r="AO321" s="1">
        <v>3</v>
      </c>
      <c r="CK321" s="1">
        <v>13</v>
      </c>
    </row>
    <row r="322" spans="1:89" ht="60" customHeight="1">
      <c r="A322" s="1" t="s">
        <v>1227</v>
      </c>
      <c r="C322" s="1">
        <v>52668347</v>
      </c>
      <c r="D322" s="1" t="str">
        <f t="shared" si="12"/>
        <v>https://www.google.fr/search?q=Puma+52668347&amp;client=firefox-b&amp;tbm=isch&amp;source=lnms&amp;sa=X&amp;ved=0ahUKEwj59ILMoPnTAhXDDxoKHYTrBwYQ_AUIJigB&amp;biw=1920&amp;bih=1009</v>
      </c>
      <c r="E322" s="2" t="str">
        <f t="shared" si="13"/>
        <v>Google Images</v>
      </c>
      <c r="F322" s="3" t="s">
        <v>322</v>
      </c>
      <c r="G322" s="4">
        <v>13</v>
      </c>
      <c r="H322" s="5">
        <f t="shared" si="14"/>
        <v>30</v>
      </c>
      <c r="I322" s="3">
        <v>60</v>
      </c>
      <c r="J322" s="1" t="s">
        <v>757</v>
      </c>
      <c r="K322" s="1" t="s">
        <v>746</v>
      </c>
      <c r="L322" s="1" t="s">
        <v>747</v>
      </c>
      <c r="M322" s="1" t="s">
        <v>743</v>
      </c>
      <c r="N322" s="6" t="s">
        <v>841</v>
      </c>
      <c r="O322" s="1" t="s">
        <v>69</v>
      </c>
      <c r="P322" s="7">
        <v>5</v>
      </c>
      <c r="Q322" s="1">
        <v>3</v>
      </c>
      <c r="S322" s="1">
        <v>3</v>
      </c>
      <c r="T322" s="7">
        <v>2</v>
      </c>
      <c r="CK322" s="1">
        <v>13</v>
      </c>
    </row>
    <row r="323" spans="1:89" ht="60" customHeight="1">
      <c r="A323" s="1" t="s">
        <v>1227</v>
      </c>
      <c r="C323" s="1">
        <v>58966001</v>
      </c>
      <c r="D323" s="1" t="str">
        <f t="shared" ref="D323:D386" si="15">"https://www.google.fr/search?q="&amp;A323&amp;"+"&amp;C323&amp;"&amp;client=firefox-b&amp;tbm=isch&amp;source=lnms&amp;sa=X&amp;ved=0ahUKEwj59ILMoPnTAhXDDxoKHYTrBwYQ_AUIJigB&amp;biw=1920&amp;bih=1009"</f>
        <v>https://www.google.fr/search?q=Puma+58966001&amp;client=firefox-b&amp;tbm=isch&amp;source=lnms&amp;sa=X&amp;ved=0ahUKEwj59ILMoPnTAhXDDxoKHYTrBwYQ_AUIJigB&amp;biw=1920&amp;bih=1009</v>
      </c>
      <c r="E323" s="2" t="str">
        <f t="shared" ref="E323:E386" si="16">HYPERLINK(D323,"Google Images")</f>
        <v>Google Images</v>
      </c>
      <c r="F323" s="3" t="s">
        <v>357</v>
      </c>
      <c r="G323" s="4">
        <v>13</v>
      </c>
      <c r="H323" s="5">
        <f t="shared" si="14"/>
        <v>15</v>
      </c>
      <c r="I323" s="3">
        <v>30</v>
      </c>
      <c r="J323" s="1" t="s">
        <v>757</v>
      </c>
      <c r="K323" s="1" t="s">
        <v>749</v>
      </c>
      <c r="L323" s="1" t="s">
        <v>747</v>
      </c>
      <c r="M323" s="1" t="s">
        <v>743</v>
      </c>
      <c r="N323" s="6" t="s">
        <v>925</v>
      </c>
      <c r="O323" s="1" t="s">
        <v>69</v>
      </c>
      <c r="P323" s="7">
        <v>2</v>
      </c>
      <c r="Q323" s="1">
        <v>3</v>
      </c>
      <c r="R323" s="7">
        <v>4</v>
      </c>
      <c r="S323" s="1">
        <v>3</v>
      </c>
      <c r="T323" s="7">
        <v>1</v>
      </c>
      <c r="CK323" s="1">
        <v>13</v>
      </c>
    </row>
    <row r="324" spans="1:89" ht="60" customHeight="1">
      <c r="A324" s="1" t="s">
        <v>1227</v>
      </c>
      <c r="C324" s="1">
        <v>31039206</v>
      </c>
      <c r="D324" s="1" t="str">
        <f t="shared" si="15"/>
        <v>https://www.google.fr/search?q=Puma+31039206&amp;client=firefox-b&amp;tbm=isch&amp;source=lnms&amp;sa=X&amp;ved=0ahUKEwj59ILMoPnTAhXDDxoKHYTrBwYQ_AUIJigB&amp;biw=1920&amp;bih=1009</v>
      </c>
      <c r="E324" s="2" t="str">
        <f t="shared" si="16"/>
        <v>Google Images</v>
      </c>
      <c r="F324" s="3" t="s">
        <v>119</v>
      </c>
      <c r="G324" s="4">
        <v>12</v>
      </c>
      <c r="H324" s="5">
        <f t="shared" ref="H324:H387" si="17">I324/2</f>
        <v>65</v>
      </c>
      <c r="I324" s="3">
        <v>130</v>
      </c>
      <c r="J324" s="1" t="s">
        <v>762</v>
      </c>
      <c r="K324" s="1" t="s">
        <v>763</v>
      </c>
      <c r="L324" s="1" t="s">
        <v>742</v>
      </c>
      <c r="M324" s="1" t="s">
        <v>743</v>
      </c>
      <c r="N324" s="6" t="s">
        <v>1073</v>
      </c>
      <c r="O324" s="1" t="s">
        <v>69</v>
      </c>
      <c r="AA324" s="1">
        <v>1</v>
      </c>
      <c r="AC324" s="1">
        <v>1</v>
      </c>
      <c r="AE324" s="1">
        <v>1</v>
      </c>
      <c r="AF324" s="7">
        <v>1</v>
      </c>
      <c r="AH324" s="7">
        <v>1</v>
      </c>
      <c r="AI324" s="1">
        <v>1</v>
      </c>
      <c r="AK324" s="1">
        <v>1</v>
      </c>
      <c r="AL324" s="7">
        <v>1</v>
      </c>
      <c r="AN324" s="7">
        <v>1</v>
      </c>
      <c r="AO324" s="1">
        <v>1</v>
      </c>
      <c r="AP324" s="7">
        <v>1</v>
      </c>
      <c r="AQ324" s="1">
        <v>1</v>
      </c>
      <c r="CK324" s="1">
        <v>12</v>
      </c>
    </row>
    <row r="325" spans="1:89" ht="60" customHeight="1">
      <c r="A325" s="1" t="s">
        <v>1227</v>
      </c>
      <c r="C325" s="1">
        <v>62751701</v>
      </c>
      <c r="D325" s="1" t="str">
        <f t="shared" si="15"/>
        <v>https://www.google.fr/search?q=Puma+62751701&amp;client=firefox-b&amp;tbm=isch&amp;source=lnms&amp;sa=X&amp;ved=0ahUKEwj59ILMoPnTAhXDDxoKHYTrBwYQ_AUIJigB&amp;biw=1920&amp;bih=1009</v>
      </c>
      <c r="E325" s="2" t="str">
        <f t="shared" si="16"/>
        <v>Google Images</v>
      </c>
      <c r="F325" s="3" t="s">
        <v>452</v>
      </c>
      <c r="G325" s="4">
        <v>12</v>
      </c>
      <c r="H325" s="5">
        <f t="shared" si="17"/>
        <v>20</v>
      </c>
      <c r="I325" s="3">
        <v>40</v>
      </c>
      <c r="J325" s="1" t="s">
        <v>808</v>
      </c>
      <c r="K325" s="1" t="s">
        <v>749</v>
      </c>
      <c r="L325" s="1" t="s">
        <v>747</v>
      </c>
      <c r="M325" s="1" t="s">
        <v>771</v>
      </c>
      <c r="N325" s="6" t="s">
        <v>772</v>
      </c>
      <c r="O325" s="1" t="s">
        <v>69</v>
      </c>
      <c r="BZ325" s="7">
        <v>2</v>
      </c>
      <c r="CA325" s="1">
        <v>3</v>
      </c>
      <c r="CB325" s="7">
        <v>5</v>
      </c>
      <c r="CC325" s="1">
        <v>1</v>
      </c>
      <c r="CD325" s="7">
        <v>1</v>
      </c>
      <c r="CK325" s="1">
        <v>12</v>
      </c>
    </row>
    <row r="326" spans="1:89" ht="60" customHeight="1">
      <c r="A326" s="1" t="s">
        <v>1227</v>
      </c>
      <c r="C326" s="1">
        <v>68471518</v>
      </c>
      <c r="D326" s="1" t="str">
        <f t="shared" si="15"/>
        <v>https://www.google.fr/search?q=Puma+68471518&amp;client=firefox-b&amp;tbm=isch&amp;source=lnms&amp;sa=X&amp;ved=0ahUKEwj59ILMoPnTAhXDDxoKHYTrBwYQ_AUIJigB&amp;biw=1920&amp;bih=1009</v>
      </c>
      <c r="E326" s="2" t="str">
        <f t="shared" si="16"/>
        <v>Google Images</v>
      </c>
      <c r="F326" s="3" t="s">
        <v>589</v>
      </c>
      <c r="G326" s="4">
        <v>12</v>
      </c>
      <c r="H326" s="5">
        <f t="shared" si="17"/>
        <v>15</v>
      </c>
      <c r="I326" s="3">
        <v>30</v>
      </c>
      <c r="J326" s="1" t="s">
        <v>789</v>
      </c>
      <c r="K326" s="1" t="s">
        <v>749</v>
      </c>
      <c r="L326" s="1" t="s">
        <v>747</v>
      </c>
      <c r="M326" s="1" t="s">
        <v>743</v>
      </c>
      <c r="N326" s="1" t="s">
        <v>832</v>
      </c>
      <c r="O326" s="1" t="s">
        <v>69</v>
      </c>
      <c r="P326" s="7">
        <v>2</v>
      </c>
      <c r="Q326" s="1">
        <v>8</v>
      </c>
      <c r="T326" s="7">
        <v>1</v>
      </c>
      <c r="U326" s="1">
        <v>1</v>
      </c>
      <c r="CK326" s="1">
        <v>12</v>
      </c>
    </row>
    <row r="327" spans="1:89" ht="60" customHeight="1">
      <c r="A327" s="1" t="s">
        <v>1227</v>
      </c>
      <c r="C327" s="1">
        <v>68471951</v>
      </c>
      <c r="D327" s="1" t="str">
        <f t="shared" si="15"/>
        <v>https://www.google.fr/search?q=Puma+68471951&amp;client=firefox-b&amp;tbm=isch&amp;source=lnms&amp;sa=X&amp;ved=0ahUKEwj59ILMoPnTAhXDDxoKHYTrBwYQ_AUIJigB&amp;biw=1920&amp;bih=1009</v>
      </c>
      <c r="E327" s="2" t="str">
        <f t="shared" si="16"/>
        <v>Google Images</v>
      </c>
      <c r="F327" s="3" t="s">
        <v>591</v>
      </c>
      <c r="G327" s="4">
        <v>12</v>
      </c>
      <c r="H327" s="5">
        <f t="shared" si="17"/>
        <v>25</v>
      </c>
      <c r="I327" s="3">
        <v>50</v>
      </c>
      <c r="J327" s="1" t="s">
        <v>789</v>
      </c>
      <c r="K327" s="1" t="s">
        <v>751</v>
      </c>
      <c r="L327" s="1" t="s">
        <v>747</v>
      </c>
      <c r="M327" s="1" t="s">
        <v>743</v>
      </c>
      <c r="N327" s="1" t="s">
        <v>847</v>
      </c>
      <c r="O327" s="1" t="s">
        <v>69</v>
      </c>
      <c r="U327" s="1">
        <v>12</v>
      </c>
      <c r="CK327" s="1">
        <v>12</v>
      </c>
    </row>
    <row r="328" spans="1:89" ht="60" customHeight="1">
      <c r="A328" s="1" t="s">
        <v>1227</v>
      </c>
      <c r="C328" s="1">
        <v>68471930</v>
      </c>
      <c r="D328" s="1" t="str">
        <f t="shared" si="15"/>
        <v>https://www.google.fr/search?q=Puma+68471930&amp;client=firefox-b&amp;tbm=isch&amp;source=lnms&amp;sa=X&amp;ved=0ahUKEwj59ILMoPnTAhXDDxoKHYTrBwYQ_AUIJigB&amp;biw=1920&amp;bih=1009</v>
      </c>
      <c r="E328" s="2" t="str">
        <f t="shared" si="16"/>
        <v>Google Images</v>
      </c>
      <c r="F328" s="3" t="s">
        <v>591</v>
      </c>
      <c r="G328" s="4">
        <v>12</v>
      </c>
      <c r="H328" s="5">
        <f t="shared" si="17"/>
        <v>25</v>
      </c>
      <c r="I328" s="3">
        <v>50</v>
      </c>
      <c r="J328" s="1" t="s">
        <v>789</v>
      </c>
      <c r="K328" s="1" t="s">
        <v>751</v>
      </c>
      <c r="L328" s="1" t="s">
        <v>747</v>
      </c>
      <c r="M328" s="1" t="s">
        <v>743</v>
      </c>
      <c r="N328" s="1" t="s">
        <v>835</v>
      </c>
      <c r="O328" s="1" t="s">
        <v>69</v>
      </c>
      <c r="Q328" s="1">
        <v>1</v>
      </c>
      <c r="R328" s="7">
        <v>3</v>
      </c>
      <c r="S328" s="1">
        <v>4</v>
      </c>
      <c r="T328" s="7">
        <v>3</v>
      </c>
      <c r="U328" s="1">
        <v>1</v>
      </c>
      <c r="CK328" s="1">
        <v>12</v>
      </c>
    </row>
    <row r="329" spans="1:89" ht="60" customHeight="1">
      <c r="A329" s="1" t="s">
        <v>1227</v>
      </c>
      <c r="C329" s="1">
        <v>84745756</v>
      </c>
      <c r="D329" s="1" t="str">
        <f t="shared" si="15"/>
        <v>https://www.google.fr/search?q=Puma+84745756&amp;client=firefox-b&amp;tbm=isch&amp;source=lnms&amp;sa=X&amp;ved=0ahUKEwj59ILMoPnTAhXDDxoKHYTrBwYQ_AUIJigB&amp;biw=1920&amp;bih=1009</v>
      </c>
      <c r="E329" s="2" t="str">
        <f t="shared" si="16"/>
        <v>Google Images</v>
      </c>
      <c r="F329" s="3" t="s">
        <v>713</v>
      </c>
      <c r="G329" s="4">
        <v>12</v>
      </c>
      <c r="H329" s="5">
        <f t="shared" si="17"/>
        <v>10</v>
      </c>
      <c r="I329" s="3">
        <v>20</v>
      </c>
      <c r="J329" s="1" t="s">
        <v>770</v>
      </c>
      <c r="K329" s="1" t="s">
        <v>749</v>
      </c>
      <c r="L329" s="1" t="s">
        <v>747</v>
      </c>
      <c r="M329" s="1" t="s">
        <v>771</v>
      </c>
      <c r="N329" s="1" t="s">
        <v>1063</v>
      </c>
      <c r="O329" s="1" t="s">
        <v>69</v>
      </c>
      <c r="BZ329" s="7">
        <v>1</v>
      </c>
      <c r="CA329" s="1">
        <v>2</v>
      </c>
      <c r="CB329" s="7">
        <v>3</v>
      </c>
      <c r="CC329" s="1">
        <v>5</v>
      </c>
      <c r="CD329" s="7">
        <v>1</v>
      </c>
      <c r="CK329" s="1">
        <v>12</v>
      </c>
    </row>
    <row r="330" spans="1:89" ht="60" customHeight="1">
      <c r="A330" s="1" t="s">
        <v>1227</v>
      </c>
      <c r="C330" s="1">
        <v>37700103</v>
      </c>
      <c r="D330" s="1" t="str">
        <f t="shared" si="15"/>
        <v>https://www.google.fr/search?q=Puma+37700103&amp;client=firefox-b&amp;tbm=isch&amp;source=lnms&amp;sa=X&amp;ved=0ahUKEwj59ILMoPnTAhXDDxoKHYTrBwYQ_AUIJigB&amp;biw=1920&amp;bih=1009</v>
      </c>
      <c r="E330" s="2" t="str">
        <f t="shared" si="16"/>
        <v>Google Images</v>
      </c>
      <c r="F330" s="3" t="s">
        <v>133</v>
      </c>
      <c r="G330" s="4">
        <v>12</v>
      </c>
      <c r="H330" s="5">
        <f t="shared" si="17"/>
        <v>50</v>
      </c>
      <c r="I330" s="3">
        <v>100</v>
      </c>
      <c r="J330" s="1" t="s">
        <v>879</v>
      </c>
      <c r="K330" s="1" t="s">
        <v>741</v>
      </c>
      <c r="L330" s="1" t="s">
        <v>742</v>
      </c>
      <c r="M330" s="1" t="s">
        <v>743</v>
      </c>
      <c r="N330" s="6" t="s">
        <v>791</v>
      </c>
      <c r="O330" s="1" t="s">
        <v>69</v>
      </c>
      <c r="AF330" s="7">
        <v>2</v>
      </c>
      <c r="AH330" s="7">
        <v>1</v>
      </c>
      <c r="AI330" s="1">
        <v>2</v>
      </c>
      <c r="AK330" s="1">
        <v>2</v>
      </c>
      <c r="AL330" s="7">
        <v>2</v>
      </c>
      <c r="AN330" s="7">
        <v>2</v>
      </c>
      <c r="AO330" s="1">
        <v>1</v>
      </c>
      <c r="CK330" s="1">
        <v>12</v>
      </c>
    </row>
    <row r="331" spans="1:89" ht="60" customHeight="1">
      <c r="A331" s="1" t="s">
        <v>1227</v>
      </c>
      <c r="C331" s="1">
        <v>67329399</v>
      </c>
      <c r="D331" s="1" t="str">
        <f t="shared" si="15"/>
        <v>https://www.google.fr/search?q=Puma+67329399&amp;client=firefox-b&amp;tbm=isch&amp;source=lnms&amp;sa=X&amp;ved=0ahUKEwj59ILMoPnTAhXDDxoKHYTrBwYQ_AUIJigB&amp;biw=1920&amp;bih=1009</v>
      </c>
      <c r="E331" s="2" t="str">
        <f t="shared" si="16"/>
        <v>Google Images</v>
      </c>
      <c r="F331" s="3" t="s">
        <v>530</v>
      </c>
      <c r="G331" s="4">
        <v>12</v>
      </c>
      <c r="H331" s="5">
        <f t="shared" si="17"/>
        <v>32.5</v>
      </c>
      <c r="I331" s="3">
        <v>65</v>
      </c>
      <c r="J331" s="1" t="s">
        <v>885</v>
      </c>
      <c r="K331" s="1" t="s">
        <v>899</v>
      </c>
      <c r="L331" s="1" t="s">
        <v>747</v>
      </c>
      <c r="M331" s="1" t="s">
        <v>743</v>
      </c>
      <c r="N331" s="6" t="s">
        <v>969</v>
      </c>
      <c r="O331" s="1" t="s">
        <v>69</v>
      </c>
      <c r="P331" s="7">
        <v>1</v>
      </c>
      <c r="S331" s="1">
        <v>5</v>
      </c>
      <c r="T331" s="7">
        <v>3</v>
      </c>
      <c r="U331" s="1">
        <v>3</v>
      </c>
      <c r="CK331" s="1">
        <v>12</v>
      </c>
    </row>
    <row r="332" spans="1:89" ht="60" customHeight="1">
      <c r="A332" s="1" t="s">
        <v>1227</v>
      </c>
      <c r="C332" s="1">
        <v>58669801</v>
      </c>
      <c r="D332" s="1" t="str">
        <f t="shared" si="15"/>
        <v>https://www.google.fr/search?q=Puma+58669801&amp;client=firefox-b&amp;tbm=isch&amp;source=lnms&amp;sa=X&amp;ved=0ahUKEwj59ILMoPnTAhXDDxoKHYTrBwYQ_AUIJigB&amp;biw=1920&amp;bih=1009</v>
      </c>
      <c r="E332" s="2" t="str">
        <f t="shared" si="16"/>
        <v>Google Images</v>
      </c>
      <c r="F332" s="3" t="s">
        <v>345</v>
      </c>
      <c r="G332" s="4">
        <v>12</v>
      </c>
      <c r="H332" s="5">
        <f t="shared" si="17"/>
        <v>27.5</v>
      </c>
      <c r="I332" s="3">
        <v>55</v>
      </c>
      <c r="J332" s="1" t="s">
        <v>885</v>
      </c>
      <c r="K332" s="1" t="s">
        <v>899</v>
      </c>
      <c r="L332" s="1" t="s">
        <v>747</v>
      </c>
      <c r="M332" s="1" t="s">
        <v>743</v>
      </c>
      <c r="N332" s="6" t="s">
        <v>925</v>
      </c>
      <c r="O332" s="1" t="s">
        <v>69</v>
      </c>
      <c r="P332" s="7">
        <v>12</v>
      </c>
      <c r="CK332" s="1">
        <v>12</v>
      </c>
    </row>
    <row r="333" spans="1:89" ht="60" customHeight="1">
      <c r="A333" s="1" t="s">
        <v>1227</v>
      </c>
      <c r="C333" s="1">
        <v>40117802</v>
      </c>
      <c r="D333" s="1" t="str">
        <f t="shared" si="15"/>
        <v>https://www.google.fr/search?q=Puma+40117802&amp;client=firefox-b&amp;tbm=isch&amp;source=lnms&amp;sa=X&amp;ved=0ahUKEwj59ILMoPnTAhXDDxoKHYTrBwYQ_AUIJigB&amp;biw=1920&amp;bih=1009</v>
      </c>
      <c r="E333" s="2" t="str">
        <f t="shared" si="16"/>
        <v>Google Images</v>
      </c>
      <c r="F333" s="3" t="s">
        <v>217</v>
      </c>
      <c r="G333" s="4">
        <v>12</v>
      </c>
      <c r="H333" s="5">
        <f t="shared" si="17"/>
        <v>60</v>
      </c>
      <c r="I333" s="3">
        <v>120</v>
      </c>
      <c r="J333" s="1" t="s">
        <v>774</v>
      </c>
      <c r="K333" s="1" t="s">
        <v>741</v>
      </c>
      <c r="L333" s="1" t="s">
        <v>742</v>
      </c>
      <c r="M333" s="1" t="s">
        <v>743</v>
      </c>
      <c r="N333" s="6" t="s">
        <v>848</v>
      </c>
      <c r="O333" s="1" t="s">
        <v>69</v>
      </c>
      <c r="AA333" s="1">
        <v>1</v>
      </c>
      <c r="AC333" s="1">
        <v>1</v>
      </c>
      <c r="AD333" s="7">
        <v>1</v>
      </c>
      <c r="AE333" s="1">
        <v>2</v>
      </c>
      <c r="AF333" s="7">
        <v>2</v>
      </c>
      <c r="AI333" s="1">
        <v>1</v>
      </c>
      <c r="AK333" s="1">
        <v>2</v>
      </c>
      <c r="AL333" s="7">
        <v>1</v>
      </c>
      <c r="AN333" s="7">
        <v>1</v>
      </c>
      <c r="CK333" s="1">
        <v>12</v>
      </c>
    </row>
    <row r="334" spans="1:89" ht="60" customHeight="1">
      <c r="A334" s="1" t="s">
        <v>1227</v>
      </c>
      <c r="C334" s="1">
        <v>62783601</v>
      </c>
      <c r="D334" s="1" t="str">
        <f t="shared" si="15"/>
        <v>https://www.google.fr/search?q=Puma+62783601&amp;client=firefox-b&amp;tbm=isch&amp;source=lnms&amp;sa=X&amp;ved=0ahUKEwj59ILMoPnTAhXDDxoKHYTrBwYQ_AUIJigB&amp;biw=1920&amp;bih=1009</v>
      </c>
      <c r="E334" s="2" t="str">
        <f t="shared" si="16"/>
        <v>Google Images</v>
      </c>
      <c r="F334" s="3" t="s">
        <v>454</v>
      </c>
      <c r="G334" s="4">
        <v>12</v>
      </c>
      <c r="H334" s="5">
        <f t="shared" si="17"/>
        <v>40</v>
      </c>
      <c r="I334" s="3">
        <v>80</v>
      </c>
      <c r="J334" s="1" t="s">
        <v>808</v>
      </c>
      <c r="K334" s="1" t="s">
        <v>749</v>
      </c>
      <c r="L334" s="1" t="s">
        <v>747</v>
      </c>
      <c r="M334" s="1" t="s">
        <v>743</v>
      </c>
      <c r="N334" s="6" t="s">
        <v>925</v>
      </c>
      <c r="O334" s="1" t="s">
        <v>69</v>
      </c>
      <c r="Q334" s="1">
        <v>2</v>
      </c>
      <c r="R334" s="7">
        <v>4</v>
      </c>
      <c r="S334" s="1">
        <v>4</v>
      </c>
      <c r="T334" s="7">
        <v>2</v>
      </c>
      <c r="CK334" s="1">
        <v>12</v>
      </c>
    </row>
    <row r="335" spans="1:89" ht="60" customHeight="1">
      <c r="A335" s="1" t="s">
        <v>1227</v>
      </c>
      <c r="C335" s="1">
        <v>30986801</v>
      </c>
      <c r="D335" s="1" t="str">
        <f t="shared" si="15"/>
        <v>https://www.google.fr/search?q=Puma+30986801&amp;client=firefox-b&amp;tbm=isch&amp;source=lnms&amp;sa=X&amp;ved=0ahUKEwj59ILMoPnTAhXDDxoKHYTrBwYQ_AUIJigB&amp;biw=1920&amp;bih=1009</v>
      </c>
      <c r="E335" s="2" t="str">
        <f t="shared" si="16"/>
        <v>Google Images</v>
      </c>
      <c r="F335" s="3" t="s">
        <v>115</v>
      </c>
      <c r="G335" s="4">
        <v>12</v>
      </c>
      <c r="H335" s="5">
        <f t="shared" si="17"/>
        <v>55</v>
      </c>
      <c r="I335" s="3">
        <v>110</v>
      </c>
      <c r="J335" s="1" t="s">
        <v>762</v>
      </c>
      <c r="K335" s="1" t="s">
        <v>741</v>
      </c>
      <c r="L335" s="1" t="s">
        <v>742</v>
      </c>
      <c r="M335" s="1" t="s">
        <v>919</v>
      </c>
      <c r="N335" s="6" t="s">
        <v>997</v>
      </c>
      <c r="O335" s="1" t="s">
        <v>69</v>
      </c>
      <c r="AB335" s="7">
        <v>2</v>
      </c>
      <c r="AC335" s="1">
        <v>2</v>
      </c>
      <c r="AE335" s="1">
        <v>1</v>
      </c>
      <c r="BM335" s="1">
        <v>5</v>
      </c>
      <c r="BP335" s="7">
        <v>2</v>
      </c>
      <c r="CK335" s="1">
        <v>12</v>
      </c>
    </row>
    <row r="336" spans="1:89" ht="60" customHeight="1">
      <c r="A336" s="1" t="s">
        <v>1227</v>
      </c>
      <c r="C336" s="1">
        <v>8379101</v>
      </c>
      <c r="D336" s="1" t="str">
        <f t="shared" si="15"/>
        <v>https://www.google.fr/search?q=Puma+8379101&amp;client=firefox-b&amp;tbm=isch&amp;source=lnms&amp;sa=X&amp;ved=0ahUKEwj59ILMoPnTAhXDDxoKHYTrBwYQ_AUIJigB&amp;biw=1920&amp;bih=1009</v>
      </c>
      <c r="E336" s="2" t="str">
        <f t="shared" si="16"/>
        <v>Google Images</v>
      </c>
      <c r="F336" s="3" t="s">
        <v>81</v>
      </c>
      <c r="G336" s="4">
        <v>12</v>
      </c>
      <c r="H336" s="5">
        <f t="shared" si="17"/>
        <v>22.5</v>
      </c>
      <c r="I336" s="3">
        <v>45</v>
      </c>
      <c r="J336" s="1" t="s">
        <v>878</v>
      </c>
      <c r="K336" s="1" t="s">
        <v>916</v>
      </c>
      <c r="L336" s="1" t="s">
        <v>1228</v>
      </c>
      <c r="M336" s="1" t="s">
        <v>743</v>
      </c>
      <c r="N336" s="6" t="s">
        <v>1219</v>
      </c>
      <c r="O336" s="1" t="s">
        <v>69</v>
      </c>
      <c r="Y336" s="1">
        <v>12</v>
      </c>
      <c r="CK336" s="1">
        <v>12</v>
      </c>
    </row>
    <row r="337" spans="1:89" ht="60" customHeight="1">
      <c r="A337" s="1" t="s">
        <v>1227</v>
      </c>
      <c r="C337" s="1">
        <v>77825949</v>
      </c>
      <c r="D337" s="1" t="str">
        <f t="shared" si="15"/>
        <v>https://www.google.fr/search?q=Puma+77825949&amp;client=firefox-b&amp;tbm=isch&amp;source=lnms&amp;sa=X&amp;ved=0ahUKEwj59ILMoPnTAhXDDxoKHYTrBwYQ_AUIJigB&amp;biw=1920&amp;bih=1009</v>
      </c>
      <c r="E337" s="2" t="str">
        <f t="shared" si="16"/>
        <v>Google Images</v>
      </c>
      <c r="F337" s="3" t="s">
        <v>700</v>
      </c>
      <c r="G337" s="4">
        <v>12</v>
      </c>
      <c r="H337" s="5">
        <f t="shared" si="17"/>
        <v>27.5</v>
      </c>
      <c r="I337" s="3">
        <v>55</v>
      </c>
      <c r="J337" s="1" t="s">
        <v>745</v>
      </c>
      <c r="K337" s="1" t="s">
        <v>749</v>
      </c>
      <c r="L337" s="1" t="s">
        <v>747</v>
      </c>
      <c r="M337" s="1" t="s">
        <v>771</v>
      </c>
      <c r="N337" s="1" t="s">
        <v>804</v>
      </c>
      <c r="O337" s="1" t="s">
        <v>69</v>
      </c>
      <c r="BY337" s="1">
        <v>12</v>
      </c>
      <c r="CK337" s="1">
        <v>12</v>
      </c>
    </row>
    <row r="338" spans="1:89" ht="60" customHeight="1">
      <c r="A338" s="1" t="s">
        <v>1227</v>
      </c>
      <c r="C338" s="1">
        <v>77822715</v>
      </c>
      <c r="D338" s="1" t="str">
        <f t="shared" si="15"/>
        <v>https://www.google.fr/search?q=Puma+77822715&amp;client=firefox-b&amp;tbm=isch&amp;source=lnms&amp;sa=X&amp;ved=0ahUKEwj59ILMoPnTAhXDDxoKHYTrBwYQ_AUIJigB&amp;biw=1920&amp;bih=1009</v>
      </c>
      <c r="E338" s="2" t="str">
        <f t="shared" si="16"/>
        <v>Google Images</v>
      </c>
      <c r="F338" s="3" t="s">
        <v>651</v>
      </c>
      <c r="G338" s="4">
        <v>12</v>
      </c>
      <c r="H338" s="5">
        <f t="shared" si="17"/>
        <v>32.5</v>
      </c>
      <c r="I338" s="3">
        <v>65</v>
      </c>
      <c r="J338" s="1" t="s">
        <v>745</v>
      </c>
      <c r="K338" s="1" t="s">
        <v>749</v>
      </c>
      <c r="L338" s="1" t="s">
        <v>747</v>
      </c>
      <c r="M338" s="1" t="s">
        <v>771</v>
      </c>
      <c r="N338" s="1" t="s">
        <v>783</v>
      </c>
      <c r="O338" s="1" t="s">
        <v>69</v>
      </c>
      <c r="BZ338" s="7">
        <v>1</v>
      </c>
      <c r="CA338" s="1">
        <v>3</v>
      </c>
      <c r="CB338" s="7">
        <v>4</v>
      </c>
      <c r="CC338" s="1">
        <v>1</v>
      </c>
      <c r="CD338" s="7">
        <v>3</v>
      </c>
      <c r="CK338" s="1">
        <v>12</v>
      </c>
    </row>
    <row r="339" spans="1:89" ht="60" customHeight="1">
      <c r="A339" s="1" t="s">
        <v>1227</v>
      </c>
      <c r="C339" s="1">
        <v>68165368</v>
      </c>
      <c r="D339" s="1" t="str">
        <f t="shared" si="15"/>
        <v>https://www.google.fr/search?q=Puma+68165368&amp;client=firefox-b&amp;tbm=isch&amp;source=lnms&amp;sa=X&amp;ved=0ahUKEwj59ILMoPnTAhXDDxoKHYTrBwYQ_AUIJigB&amp;biw=1920&amp;bih=1009</v>
      </c>
      <c r="E339" s="2" t="str">
        <f t="shared" si="16"/>
        <v>Google Images</v>
      </c>
      <c r="F339" s="3" t="s">
        <v>559</v>
      </c>
      <c r="G339" s="4">
        <v>12</v>
      </c>
      <c r="H339" s="5">
        <f t="shared" si="17"/>
        <v>35</v>
      </c>
      <c r="I339" s="3">
        <v>70</v>
      </c>
      <c r="J339" s="1" t="s">
        <v>789</v>
      </c>
      <c r="K339" s="1" t="s">
        <v>751</v>
      </c>
      <c r="L339" s="1" t="s">
        <v>747</v>
      </c>
      <c r="M339" s="1" t="s">
        <v>743</v>
      </c>
      <c r="N339" s="1" t="s">
        <v>989</v>
      </c>
      <c r="O339" s="1" t="s">
        <v>69</v>
      </c>
      <c r="P339" s="7">
        <v>1</v>
      </c>
      <c r="Q339" s="1">
        <v>1</v>
      </c>
      <c r="R339" s="7">
        <v>3</v>
      </c>
      <c r="S339" s="1">
        <v>4</v>
      </c>
      <c r="T339" s="7">
        <v>2</v>
      </c>
      <c r="U339" s="1">
        <v>1</v>
      </c>
      <c r="CK339" s="1">
        <v>12</v>
      </c>
    </row>
    <row r="340" spans="1:89" ht="60" customHeight="1">
      <c r="A340" s="1" t="s">
        <v>1227</v>
      </c>
      <c r="C340" s="1">
        <v>38301109</v>
      </c>
      <c r="D340" s="1" t="str">
        <f t="shared" si="15"/>
        <v>https://www.google.fr/search?q=Puma+38301109&amp;client=firefox-b&amp;tbm=isch&amp;source=lnms&amp;sa=X&amp;ved=0ahUKEwj59ILMoPnTAhXDDxoKHYTrBwYQ_AUIJigB&amp;biw=1920&amp;bih=1009</v>
      </c>
      <c r="E340" s="2" t="str">
        <f t="shared" si="16"/>
        <v>Google Images</v>
      </c>
      <c r="F340" s="3" t="s">
        <v>152</v>
      </c>
      <c r="G340" s="4">
        <v>12</v>
      </c>
      <c r="H340" s="5">
        <f t="shared" si="17"/>
        <v>50</v>
      </c>
      <c r="I340" s="3">
        <v>100</v>
      </c>
      <c r="J340" s="1" t="s">
        <v>774</v>
      </c>
      <c r="K340" s="1" t="s">
        <v>741</v>
      </c>
      <c r="L340" s="1" t="s">
        <v>742</v>
      </c>
      <c r="M340" s="1" t="s">
        <v>743</v>
      </c>
      <c r="N340" s="6" t="s">
        <v>1077</v>
      </c>
      <c r="O340" s="1" t="s">
        <v>69</v>
      </c>
      <c r="Z340" s="7">
        <v>2</v>
      </c>
      <c r="AA340" s="1">
        <v>6</v>
      </c>
      <c r="AC340" s="1">
        <v>4</v>
      </c>
      <c r="CK340" s="1">
        <v>12</v>
      </c>
    </row>
    <row r="341" spans="1:89" ht="60" customHeight="1">
      <c r="A341" s="1" t="s">
        <v>1227</v>
      </c>
      <c r="C341" s="1">
        <v>68174301</v>
      </c>
      <c r="D341" s="1" t="str">
        <f t="shared" si="15"/>
        <v>https://www.google.fr/search?q=Puma+68174301&amp;client=firefox-b&amp;tbm=isch&amp;source=lnms&amp;sa=X&amp;ved=0ahUKEwj59ILMoPnTAhXDDxoKHYTrBwYQ_AUIJigB&amp;biw=1920&amp;bih=1009</v>
      </c>
      <c r="E341" s="2" t="str">
        <f t="shared" si="16"/>
        <v>Google Images</v>
      </c>
      <c r="F341" s="3" t="s">
        <v>562</v>
      </c>
      <c r="G341" s="4">
        <v>12</v>
      </c>
      <c r="H341" s="5">
        <f t="shared" si="17"/>
        <v>17.5</v>
      </c>
      <c r="I341" s="3">
        <v>35</v>
      </c>
      <c r="J341" s="1" t="s">
        <v>789</v>
      </c>
      <c r="K341" s="1" t="s">
        <v>749</v>
      </c>
      <c r="L341" s="1" t="s">
        <v>747</v>
      </c>
      <c r="M341" s="1" t="s">
        <v>743</v>
      </c>
      <c r="N341" s="1" t="s">
        <v>772</v>
      </c>
      <c r="O341" s="1" t="s">
        <v>69</v>
      </c>
      <c r="Q341" s="1">
        <v>12</v>
      </c>
      <c r="CK341" s="1">
        <v>12</v>
      </c>
    </row>
    <row r="342" spans="1:89" ht="60" customHeight="1">
      <c r="A342" s="1" t="s">
        <v>1227</v>
      </c>
      <c r="C342" s="1">
        <v>62502401</v>
      </c>
      <c r="D342" s="1" t="str">
        <f t="shared" si="15"/>
        <v>https://www.google.fr/search?q=Puma+62502401&amp;client=firefox-b&amp;tbm=isch&amp;source=lnms&amp;sa=X&amp;ved=0ahUKEwj59ILMoPnTAhXDDxoKHYTrBwYQ_AUIJigB&amp;biw=1920&amp;bih=1009</v>
      </c>
      <c r="E342" s="2" t="str">
        <f t="shared" si="16"/>
        <v>Google Images</v>
      </c>
      <c r="F342" s="3" t="s">
        <v>435</v>
      </c>
      <c r="G342" s="4">
        <v>12</v>
      </c>
      <c r="H342" s="5">
        <f t="shared" si="17"/>
        <v>20</v>
      </c>
      <c r="I342" s="3">
        <v>40</v>
      </c>
      <c r="J342" s="1" t="s">
        <v>740</v>
      </c>
      <c r="K342" s="1" t="s">
        <v>751</v>
      </c>
      <c r="L342" s="1" t="s">
        <v>747</v>
      </c>
      <c r="M342" s="1" t="s">
        <v>743</v>
      </c>
      <c r="N342" s="6" t="s">
        <v>925</v>
      </c>
      <c r="O342" s="1" t="s">
        <v>69</v>
      </c>
      <c r="P342" s="7">
        <v>1</v>
      </c>
      <c r="Q342" s="1">
        <v>3</v>
      </c>
      <c r="R342" s="7">
        <v>4</v>
      </c>
      <c r="S342" s="1">
        <v>2</v>
      </c>
      <c r="T342" s="7">
        <v>2</v>
      </c>
      <c r="CK342" s="1">
        <v>12</v>
      </c>
    </row>
    <row r="343" spans="1:89" ht="60" customHeight="1">
      <c r="A343" s="1" t="s">
        <v>1227</v>
      </c>
      <c r="C343" s="1">
        <v>52418301</v>
      </c>
      <c r="D343" s="1" t="str">
        <f t="shared" si="15"/>
        <v>https://www.google.fr/search?q=Puma+52418301&amp;client=firefox-b&amp;tbm=isch&amp;source=lnms&amp;sa=X&amp;ved=0ahUKEwj59ILMoPnTAhXDDxoKHYTrBwYQ_AUIJigB&amp;biw=1920&amp;bih=1009</v>
      </c>
      <c r="E343" s="2" t="str">
        <f t="shared" si="16"/>
        <v>Google Images</v>
      </c>
      <c r="F343" s="3" t="s">
        <v>286</v>
      </c>
      <c r="G343" s="4">
        <v>12</v>
      </c>
      <c r="H343" s="5">
        <f t="shared" si="17"/>
        <v>35</v>
      </c>
      <c r="I343" s="3">
        <v>70</v>
      </c>
      <c r="J343" s="1" t="s">
        <v>879</v>
      </c>
      <c r="K343" s="1" t="s">
        <v>893</v>
      </c>
      <c r="L343" s="1" t="s">
        <v>747</v>
      </c>
      <c r="M343" s="1" t="s">
        <v>743</v>
      </c>
      <c r="N343" s="6" t="s">
        <v>772</v>
      </c>
      <c r="O343" s="1" t="s">
        <v>69</v>
      </c>
      <c r="Q343" s="1">
        <v>8</v>
      </c>
      <c r="R343" s="7">
        <v>4</v>
      </c>
      <c r="CK343" s="1">
        <v>12</v>
      </c>
    </row>
    <row r="344" spans="1:89" ht="60" customHeight="1">
      <c r="A344" s="1" t="s">
        <v>1227</v>
      </c>
      <c r="C344" s="1">
        <v>52317874</v>
      </c>
      <c r="D344" s="1" t="str">
        <f t="shared" si="15"/>
        <v>https://www.google.fr/search?q=Puma+52317874&amp;client=firefox-b&amp;tbm=isch&amp;source=lnms&amp;sa=X&amp;ved=0ahUKEwj59ILMoPnTAhXDDxoKHYTrBwYQ_AUIJigB&amp;biw=1920&amp;bih=1009</v>
      </c>
      <c r="E344" s="2" t="str">
        <f t="shared" si="16"/>
        <v>Google Images</v>
      </c>
      <c r="F344" s="3" t="s">
        <v>254</v>
      </c>
      <c r="G344" s="4">
        <v>12</v>
      </c>
      <c r="H344" s="5">
        <f t="shared" si="17"/>
        <v>15</v>
      </c>
      <c r="I344" s="3">
        <v>30</v>
      </c>
      <c r="J344" s="1" t="s">
        <v>879</v>
      </c>
      <c r="K344" s="1" t="s">
        <v>749</v>
      </c>
      <c r="L344" s="1" t="s">
        <v>747</v>
      </c>
      <c r="M344" s="1" t="s">
        <v>743</v>
      </c>
      <c r="N344" s="6" t="s">
        <v>1075</v>
      </c>
      <c r="O344" s="1" t="s">
        <v>69</v>
      </c>
      <c r="P344" s="7">
        <v>2</v>
      </c>
      <c r="Q344" s="1">
        <v>4</v>
      </c>
      <c r="R344" s="7">
        <v>4</v>
      </c>
      <c r="S344" s="1">
        <v>1</v>
      </c>
      <c r="T344" s="7">
        <v>1</v>
      </c>
      <c r="CK344" s="1">
        <v>12</v>
      </c>
    </row>
    <row r="345" spans="1:89" ht="60" customHeight="1">
      <c r="A345" s="1" t="s">
        <v>1227</v>
      </c>
      <c r="C345" s="1">
        <v>52406569</v>
      </c>
      <c r="D345" s="1" t="str">
        <f t="shared" si="15"/>
        <v>https://www.google.fr/search?q=Puma+52406569&amp;client=firefox-b&amp;tbm=isch&amp;source=lnms&amp;sa=X&amp;ved=0ahUKEwj59ILMoPnTAhXDDxoKHYTrBwYQ_AUIJigB&amp;biw=1920&amp;bih=1009</v>
      </c>
      <c r="E345" s="2" t="str">
        <f t="shared" si="16"/>
        <v>Google Images</v>
      </c>
      <c r="F345" s="3" t="s">
        <v>282</v>
      </c>
      <c r="G345" s="4">
        <v>12</v>
      </c>
      <c r="H345" s="5">
        <f t="shared" si="17"/>
        <v>50</v>
      </c>
      <c r="I345" s="3">
        <v>100</v>
      </c>
      <c r="J345" s="1" t="s">
        <v>879</v>
      </c>
      <c r="K345" s="1" t="s">
        <v>893</v>
      </c>
      <c r="L345" s="1" t="s">
        <v>747</v>
      </c>
      <c r="M345" s="1" t="s">
        <v>743</v>
      </c>
      <c r="N345" s="6" t="s">
        <v>951</v>
      </c>
      <c r="O345" s="1" t="s">
        <v>69</v>
      </c>
      <c r="P345" s="7">
        <v>9</v>
      </c>
      <c r="Q345" s="1">
        <v>3</v>
      </c>
      <c r="CK345" s="1">
        <v>12</v>
      </c>
    </row>
    <row r="346" spans="1:89" ht="60" customHeight="1">
      <c r="A346" s="1" t="s">
        <v>1227</v>
      </c>
      <c r="C346" s="1">
        <v>52405251</v>
      </c>
      <c r="D346" s="1" t="str">
        <f t="shared" si="15"/>
        <v>https://www.google.fr/search?q=Puma+52405251&amp;client=firefox-b&amp;tbm=isch&amp;source=lnms&amp;sa=X&amp;ved=0ahUKEwj59ILMoPnTAhXDDxoKHYTrBwYQ_AUIJigB&amp;biw=1920&amp;bih=1009</v>
      </c>
      <c r="E346" s="2" t="str">
        <f t="shared" si="16"/>
        <v>Google Images</v>
      </c>
      <c r="F346" s="3" t="s">
        <v>279</v>
      </c>
      <c r="G346" s="4">
        <v>12</v>
      </c>
      <c r="H346" s="5">
        <f t="shared" si="17"/>
        <v>22.5</v>
      </c>
      <c r="I346" s="3">
        <v>45</v>
      </c>
      <c r="J346" s="1" t="s">
        <v>879</v>
      </c>
      <c r="K346" s="1" t="s">
        <v>896</v>
      </c>
      <c r="L346" s="1" t="s">
        <v>747</v>
      </c>
      <c r="M346" s="1" t="s">
        <v>743</v>
      </c>
      <c r="N346" s="6" t="s">
        <v>1074</v>
      </c>
      <c r="O346" s="1" t="s">
        <v>69</v>
      </c>
      <c r="P346" s="7">
        <v>6</v>
      </c>
      <c r="R346" s="7">
        <v>6</v>
      </c>
      <c r="CK346" s="1">
        <v>12</v>
      </c>
    </row>
    <row r="347" spans="1:89" ht="60" customHeight="1">
      <c r="A347" s="1" t="s">
        <v>1227</v>
      </c>
      <c r="C347" s="1">
        <v>52395301</v>
      </c>
      <c r="D347" s="1" t="str">
        <f t="shared" si="15"/>
        <v>https://www.google.fr/search?q=Puma+52395301&amp;client=firefox-b&amp;tbm=isch&amp;source=lnms&amp;sa=X&amp;ved=0ahUKEwj59ILMoPnTAhXDDxoKHYTrBwYQ_AUIJigB&amp;biw=1920&amp;bih=1009</v>
      </c>
      <c r="E347" s="2" t="str">
        <f t="shared" si="16"/>
        <v>Google Images</v>
      </c>
      <c r="F347" s="3" t="s">
        <v>277</v>
      </c>
      <c r="G347" s="4">
        <v>12</v>
      </c>
      <c r="H347" s="5">
        <f t="shared" si="17"/>
        <v>17.5</v>
      </c>
      <c r="I347" s="3">
        <v>35</v>
      </c>
      <c r="J347" s="1" t="s">
        <v>757</v>
      </c>
      <c r="K347" s="1" t="s">
        <v>894</v>
      </c>
      <c r="L347" s="1" t="s">
        <v>747</v>
      </c>
      <c r="M347" s="1" t="s">
        <v>743</v>
      </c>
      <c r="N347" s="6" t="s">
        <v>772</v>
      </c>
      <c r="O347" s="1" t="s">
        <v>69</v>
      </c>
      <c r="P347" s="7">
        <v>7</v>
      </c>
      <c r="Q347" s="1">
        <v>3</v>
      </c>
      <c r="R347" s="7">
        <v>2</v>
      </c>
      <c r="CK347" s="1">
        <v>12</v>
      </c>
    </row>
    <row r="348" spans="1:89" ht="60" customHeight="1">
      <c r="A348" s="1" t="s">
        <v>1227</v>
      </c>
      <c r="C348" s="1">
        <v>39642201</v>
      </c>
      <c r="D348" s="1" t="str">
        <f t="shared" si="15"/>
        <v>https://www.google.fr/search?q=Puma+39642201&amp;client=firefox-b&amp;tbm=isch&amp;source=lnms&amp;sa=X&amp;ved=0ahUKEwj59ILMoPnTAhXDDxoKHYTrBwYQ_AUIJigB&amp;biw=1920&amp;bih=1009</v>
      </c>
      <c r="E348" s="2" t="str">
        <f t="shared" si="16"/>
        <v>Google Images</v>
      </c>
      <c r="F348" s="3" t="s">
        <v>194</v>
      </c>
      <c r="G348" s="4">
        <v>12</v>
      </c>
      <c r="H348" s="5">
        <f t="shared" si="17"/>
        <v>55</v>
      </c>
      <c r="I348" s="3">
        <v>110</v>
      </c>
      <c r="J348" s="1" t="s">
        <v>740</v>
      </c>
      <c r="K348" s="1" t="s">
        <v>741</v>
      </c>
      <c r="L348" s="1" t="s">
        <v>742</v>
      </c>
      <c r="M348" s="1" t="s">
        <v>743</v>
      </c>
      <c r="N348" s="6" t="s">
        <v>1076</v>
      </c>
      <c r="O348" s="1" t="s">
        <v>69</v>
      </c>
      <c r="AA348" s="1">
        <v>1</v>
      </c>
      <c r="AC348" s="1">
        <v>1</v>
      </c>
      <c r="AE348" s="1">
        <v>2</v>
      </c>
      <c r="AG348" s="1">
        <v>1</v>
      </c>
      <c r="AI348" s="1">
        <v>4</v>
      </c>
      <c r="AK348" s="1">
        <v>3</v>
      </c>
      <c r="CK348" s="1">
        <v>12</v>
      </c>
    </row>
    <row r="349" spans="1:89" ht="60" customHeight="1">
      <c r="A349" s="1" t="s">
        <v>1227</v>
      </c>
      <c r="C349" s="1">
        <v>52412656</v>
      </c>
      <c r="D349" s="1" t="str">
        <f t="shared" si="15"/>
        <v>https://www.google.fr/search?q=Puma+52412656&amp;client=firefox-b&amp;tbm=isch&amp;source=lnms&amp;sa=X&amp;ved=0ahUKEwj59ILMoPnTAhXDDxoKHYTrBwYQ_AUIJigB&amp;biw=1920&amp;bih=1009</v>
      </c>
      <c r="E349" s="2" t="str">
        <f t="shared" si="16"/>
        <v>Google Images</v>
      </c>
      <c r="F349" s="3" t="s">
        <v>262</v>
      </c>
      <c r="G349" s="4">
        <v>12</v>
      </c>
      <c r="H349" s="5">
        <f t="shared" si="17"/>
        <v>70</v>
      </c>
      <c r="I349" s="3">
        <v>140</v>
      </c>
      <c r="J349" s="1" t="s">
        <v>879</v>
      </c>
      <c r="K349" s="1" t="s">
        <v>893</v>
      </c>
      <c r="L349" s="1" t="s">
        <v>747</v>
      </c>
      <c r="M349" s="1" t="s">
        <v>743</v>
      </c>
      <c r="N349" s="6" t="s">
        <v>950</v>
      </c>
      <c r="O349" s="1" t="s">
        <v>69</v>
      </c>
      <c r="P349" s="7">
        <v>6</v>
      </c>
      <c r="Q349" s="1">
        <v>4</v>
      </c>
      <c r="R349" s="7">
        <v>2</v>
      </c>
      <c r="CK349" s="1">
        <v>12</v>
      </c>
    </row>
    <row r="350" spans="1:89" ht="60" customHeight="1">
      <c r="A350" s="1" t="s">
        <v>1227</v>
      </c>
      <c r="C350" s="1">
        <v>62402587</v>
      </c>
      <c r="D350" s="1" t="str">
        <f t="shared" si="15"/>
        <v>https://www.google.fr/search?q=Puma+62402587&amp;client=firefox-b&amp;tbm=isch&amp;source=lnms&amp;sa=X&amp;ved=0ahUKEwj59ILMoPnTAhXDDxoKHYTrBwYQ_AUIJigB&amp;biw=1920&amp;bih=1009</v>
      </c>
      <c r="E350" s="2" t="str">
        <f t="shared" si="16"/>
        <v>Google Images</v>
      </c>
      <c r="F350" s="3" t="s">
        <v>395</v>
      </c>
      <c r="G350" s="4">
        <v>12</v>
      </c>
      <c r="H350" s="5">
        <f t="shared" si="17"/>
        <v>35</v>
      </c>
      <c r="I350" s="3">
        <v>70</v>
      </c>
      <c r="J350" s="1" t="s">
        <v>774</v>
      </c>
      <c r="K350" s="1" t="s">
        <v>749</v>
      </c>
      <c r="L350" s="1" t="s">
        <v>747</v>
      </c>
      <c r="M350" s="1" t="s">
        <v>743</v>
      </c>
      <c r="N350" s="6" t="s">
        <v>790</v>
      </c>
      <c r="O350" s="1" t="s">
        <v>69</v>
      </c>
      <c r="P350" s="7">
        <v>2</v>
      </c>
      <c r="Q350" s="1">
        <v>4</v>
      </c>
      <c r="R350" s="7">
        <v>4</v>
      </c>
      <c r="S350" s="1">
        <v>2</v>
      </c>
      <c r="CK350" s="1">
        <v>12</v>
      </c>
    </row>
    <row r="351" spans="1:89" ht="60" customHeight="1">
      <c r="A351" s="1" t="s">
        <v>1227</v>
      </c>
      <c r="C351" s="1">
        <v>62746101</v>
      </c>
      <c r="D351" s="1" t="str">
        <f t="shared" si="15"/>
        <v>https://www.google.fr/search?q=Puma+62746101&amp;client=firefox-b&amp;tbm=isch&amp;source=lnms&amp;sa=X&amp;ved=0ahUKEwj59ILMoPnTAhXDDxoKHYTrBwYQ_AUIJigB&amp;biw=1920&amp;bih=1009</v>
      </c>
      <c r="E351" s="2" t="str">
        <f t="shared" si="16"/>
        <v>Google Images</v>
      </c>
      <c r="F351" s="3" t="s">
        <v>358</v>
      </c>
      <c r="G351" s="4">
        <v>11</v>
      </c>
      <c r="H351" s="5">
        <f t="shared" si="17"/>
        <v>27.5</v>
      </c>
      <c r="I351" s="3">
        <v>55</v>
      </c>
      <c r="J351" s="1" t="s">
        <v>808</v>
      </c>
      <c r="K351" s="1" t="s">
        <v>749</v>
      </c>
      <c r="L351" s="1" t="s">
        <v>747</v>
      </c>
      <c r="M351" s="1" t="s">
        <v>743</v>
      </c>
      <c r="N351" s="6" t="s">
        <v>772</v>
      </c>
      <c r="O351" s="1" t="s">
        <v>69</v>
      </c>
      <c r="P351" s="7">
        <v>1</v>
      </c>
      <c r="Q351" s="1">
        <v>3</v>
      </c>
      <c r="R351" s="7">
        <v>3</v>
      </c>
      <c r="S351" s="1">
        <v>1</v>
      </c>
      <c r="T351" s="7">
        <v>2</v>
      </c>
      <c r="U351" s="1">
        <v>1</v>
      </c>
      <c r="CK351" s="1">
        <v>11</v>
      </c>
    </row>
    <row r="352" spans="1:89" ht="60" customHeight="1">
      <c r="A352" s="1" t="s">
        <v>1227</v>
      </c>
      <c r="C352" s="1">
        <v>68471989</v>
      </c>
      <c r="D352" s="1" t="str">
        <f t="shared" si="15"/>
        <v>https://www.google.fr/search?q=Puma+68471989&amp;client=firefox-b&amp;tbm=isch&amp;source=lnms&amp;sa=X&amp;ved=0ahUKEwj59ILMoPnTAhXDDxoKHYTrBwYQ_AUIJigB&amp;biw=1920&amp;bih=1009</v>
      </c>
      <c r="E352" s="2" t="str">
        <f t="shared" si="16"/>
        <v>Google Images</v>
      </c>
      <c r="F352" s="3" t="s">
        <v>591</v>
      </c>
      <c r="G352" s="4">
        <v>11</v>
      </c>
      <c r="H352" s="5">
        <f t="shared" si="17"/>
        <v>25</v>
      </c>
      <c r="I352" s="3">
        <v>50</v>
      </c>
      <c r="J352" s="1" t="s">
        <v>789</v>
      </c>
      <c r="K352" s="1" t="s">
        <v>751</v>
      </c>
      <c r="L352" s="1" t="s">
        <v>747</v>
      </c>
      <c r="M352" s="1" t="s">
        <v>743</v>
      </c>
      <c r="N352" s="1" t="s">
        <v>849</v>
      </c>
      <c r="O352" s="1" t="s">
        <v>69</v>
      </c>
      <c r="Q352" s="1">
        <v>2</v>
      </c>
      <c r="T352" s="7">
        <v>6</v>
      </c>
      <c r="U352" s="1">
        <v>3</v>
      </c>
      <c r="CK352" s="1">
        <v>11</v>
      </c>
    </row>
    <row r="353" spans="1:89" ht="60" customHeight="1">
      <c r="A353" s="1" t="s">
        <v>1227</v>
      </c>
      <c r="C353" s="1">
        <v>68471715</v>
      </c>
      <c r="D353" s="1" t="str">
        <f t="shared" si="15"/>
        <v>https://www.google.fr/search?q=Puma+68471715&amp;client=firefox-b&amp;tbm=isch&amp;source=lnms&amp;sa=X&amp;ved=0ahUKEwj59ILMoPnTAhXDDxoKHYTrBwYQ_AUIJigB&amp;biw=1920&amp;bih=1009</v>
      </c>
      <c r="E353" s="2" t="str">
        <f t="shared" si="16"/>
        <v>Google Images</v>
      </c>
      <c r="F353" s="3" t="s">
        <v>590</v>
      </c>
      <c r="G353" s="4">
        <v>11</v>
      </c>
      <c r="H353" s="5">
        <f t="shared" si="17"/>
        <v>12.5</v>
      </c>
      <c r="I353" s="3">
        <v>25</v>
      </c>
      <c r="J353" s="1" t="s">
        <v>789</v>
      </c>
      <c r="K353" s="1" t="s">
        <v>751</v>
      </c>
      <c r="L353" s="1" t="s">
        <v>747</v>
      </c>
      <c r="M353" s="1" t="s">
        <v>743</v>
      </c>
      <c r="N353" s="1" t="s">
        <v>843</v>
      </c>
      <c r="O353" s="1" t="s">
        <v>69</v>
      </c>
      <c r="Q353" s="1">
        <v>3</v>
      </c>
      <c r="R353" s="7">
        <v>4</v>
      </c>
      <c r="T353" s="7">
        <v>4</v>
      </c>
      <c r="CK353" s="1">
        <v>11</v>
      </c>
    </row>
    <row r="354" spans="1:89" ht="60" customHeight="1">
      <c r="A354" s="1" t="s">
        <v>1227</v>
      </c>
      <c r="C354" s="1">
        <v>58703151</v>
      </c>
      <c r="D354" s="1" t="str">
        <f t="shared" si="15"/>
        <v>https://www.google.fr/search?q=Puma+58703151&amp;client=firefox-b&amp;tbm=isch&amp;source=lnms&amp;sa=X&amp;ved=0ahUKEwj59ILMoPnTAhXDDxoKHYTrBwYQ_AUIJigB&amp;biw=1920&amp;bih=1009</v>
      </c>
      <c r="E354" s="2" t="str">
        <f t="shared" si="16"/>
        <v>Google Images</v>
      </c>
      <c r="F354" s="3" t="s">
        <v>354</v>
      </c>
      <c r="G354" s="4">
        <v>11</v>
      </c>
      <c r="H354" s="5">
        <f t="shared" si="17"/>
        <v>20</v>
      </c>
      <c r="I354" s="3">
        <v>40</v>
      </c>
      <c r="J354" s="1" t="s">
        <v>770</v>
      </c>
      <c r="K354" s="1" t="s">
        <v>751</v>
      </c>
      <c r="L354" s="1" t="s">
        <v>747</v>
      </c>
      <c r="M354" s="1" t="s">
        <v>771</v>
      </c>
      <c r="N354" s="6" t="s">
        <v>1078</v>
      </c>
      <c r="O354" s="1" t="s">
        <v>69</v>
      </c>
      <c r="BY354" s="1">
        <v>1</v>
      </c>
      <c r="CA354" s="1">
        <v>4</v>
      </c>
      <c r="CB354" s="7">
        <v>2</v>
      </c>
      <c r="CC354" s="1">
        <v>4</v>
      </c>
      <c r="CK354" s="1">
        <v>11</v>
      </c>
    </row>
    <row r="355" spans="1:89" ht="60" customHeight="1">
      <c r="A355" s="1" t="s">
        <v>1227</v>
      </c>
      <c r="C355" s="1">
        <v>68153413</v>
      </c>
      <c r="D355" s="1" t="str">
        <f t="shared" si="15"/>
        <v>https://www.google.fr/search?q=Puma+68153413&amp;client=firefox-b&amp;tbm=isch&amp;source=lnms&amp;sa=X&amp;ved=0ahUKEwj59ILMoPnTAhXDDxoKHYTrBwYQ_AUIJigB&amp;biw=1920&amp;bih=1009</v>
      </c>
      <c r="E355" s="2" t="str">
        <f t="shared" si="16"/>
        <v>Google Images</v>
      </c>
      <c r="F355" s="3" t="s">
        <v>555</v>
      </c>
      <c r="G355" s="4">
        <v>11</v>
      </c>
      <c r="H355" s="5">
        <f t="shared" si="17"/>
        <v>27.5</v>
      </c>
      <c r="I355" s="3">
        <v>55</v>
      </c>
      <c r="J355" s="1" t="s">
        <v>789</v>
      </c>
      <c r="K355" s="1" t="s">
        <v>751</v>
      </c>
      <c r="L355" s="1" t="s">
        <v>747</v>
      </c>
      <c r="M355" s="1" t="s">
        <v>743</v>
      </c>
      <c r="N355" s="1" t="s">
        <v>1079</v>
      </c>
      <c r="O355" s="1" t="s">
        <v>69</v>
      </c>
      <c r="P355" s="7">
        <v>2</v>
      </c>
      <c r="Q355" s="1">
        <v>2</v>
      </c>
      <c r="R355" s="7">
        <v>3</v>
      </c>
      <c r="S355" s="1">
        <v>3</v>
      </c>
      <c r="T355" s="7">
        <v>1</v>
      </c>
      <c r="CK355" s="1">
        <v>11</v>
      </c>
    </row>
    <row r="356" spans="1:89" ht="60" customHeight="1">
      <c r="A356" s="1" t="s">
        <v>1227</v>
      </c>
      <c r="C356" s="1">
        <v>67176301</v>
      </c>
      <c r="D356" s="1" t="str">
        <f t="shared" si="15"/>
        <v>https://www.google.fr/search?q=Puma+67176301&amp;client=firefox-b&amp;tbm=isch&amp;source=lnms&amp;sa=X&amp;ved=0ahUKEwj59ILMoPnTAhXDDxoKHYTrBwYQ_AUIJigB&amp;biw=1920&amp;bih=1009</v>
      </c>
      <c r="E356" s="2" t="str">
        <f t="shared" si="16"/>
        <v>Google Images</v>
      </c>
      <c r="F356" s="3" t="s">
        <v>527</v>
      </c>
      <c r="G356" s="4">
        <v>11</v>
      </c>
      <c r="H356" s="5">
        <f t="shared" si="17"/>
        <v>12.5</v>
      </c>
      <c r="I356" s="3">
        <v>25</v>
      </c>
      <c r="J356" s="1" t="s">
        <v>885</v>
      </c>
      <c r="K356" s="1" t="s">
        <v>892</v>
      </c>
      <c r="L356" s="1" t="s">
        <v>747</v>
      </c>
      <c r="M356" s="1" t="s">
        <v>743</v>
      </c>
      <c r="N356" s="6" t="s">
        <v>925</v>
      </c>
      <c r="O356" s="1" t="s">
        <v>69</v>
      </c>
      <c r="R356" s="7">
        <v>10</v>
      </c>
      <c r="S356" s="1">
        <v>1</v>
      </c>
      <c r="CK356" s="1">
        <v>11</v>
      </c>
    </row>
    <row r="357" spans="1:89" ht="60" customHeight="1">
      <c r="A357" s="1" t="s">
        <v>1227</v>
      </c>
      <c r="C357" s="1">
        <v>77708801</v>
      </c>
      <c r="D357" s="1" t="str">
        <f t="shared" si="15"/>
        <v>https://www.google.fr/search?q=Puma+77708801&amp;client=firefox-b&amp;tbm=isch&amp;source=lnms&amp;sa=X&amp;ved=0ahUKEwj59ILMoPnTAhXDDxoKHYTrBwYQ_AUIJigB&amp;biw=1920&amp;bih=1009</v>
      </c>
      <c r="E357" s="2" t="str">
        <f t="shared" si="16"/>
        <v>Google Images</v>
      </c>
      <c r="F357" s="3" t="s">
        <v>677</v>
      </c>
      <c r="G357" s="4">
        <v>11</v>
      </c>
      <c r="H357" s="5">
        <f t="shared" si="17"/>
        <v>32.5</v>
      </c>
      <c r="I357" s="3">
        <v>65</v>
      </c>
      <c r="J357" s="1" t="s">
        <v>745</v>
      </c>
      <c r="K357" s="1" t="s">
        <v>749</v>
      </c>
      <c r="L357" s="1" t="s">
        <v>747</v>
      </c>
      <c r="M357" s="1" t="s">
        <v>743</v>
      </c>
      <c r="N357" s="1" t="s">
        <v>1080</v>
      </c>
      <c r="O357" s="1" t="s">
        <v>69</v>
      </c>
      <c r="P357" s="7">
        <v>2</v>
      </c>
      <c r="R357" s="7">
        <v>3</v>
      </c>
      <c r="S357" s="1">
        <v>2</v>
      </c>
      <c r="T357" s="7">
        <v>3</v>
      </c>
      <c r="U357" s="1">
        <v>1</v>
      </c>
      <c r="CK357" s="1">
        <v>11</v>
      </c>
    </row>
    <row r="358" spans="1:89" ht="60" customHeight="1">
      <c r="A358" s="1" t="s">
        <v>1227</v>
      </c>
      <c r="C358" s="1">
        <v>52579201</v>
      </c>
      <c r="D358" s="1" t="str">
        <f t="shared" si="15"/>
        <v>https://www.google.fr/search?q=Puma+52579201&amp;client=firefox-b&amp;tbm=isch&amp;source=lnms&amp;sa=X&amp;ved=0ahUKEwj59ILMoPnTAhXDDxoKHYTrBwYQ_AUIJigB&amp;biw=1920&amp;bih=1009</v>
      </c>
      <c r="E358" s="2" t="str">
        <f t="shared" si="16"/>
        <v>Google Images</v>
      </c>
      <c r="F358" s="3" t="s">
        <v>1223</v>
      </c>
      <c r="G358" s="4">
        <v>11</v>
      </c>
      <c r="H358" s="5">
        <f t="shared" si="17"/>
        <v>20</v>
      </c>
      <c r="I358" s="3">
        <v>40</v>
      </c>
      <c r="J358" s="1" t="s">
        <v>757</v>
      </c>
      <c r="K358" s="1" t="s">
        <v>749</v>
      </c>
      <c r="L358" s="1" t="s">
        <v>747</v>
      </c>
      <c r="M358" s="1" t="s">
        <v>743</v>
      </c>
      <c r="N358" s="6" t="s">
        <v>772</v>
      </c>
      <c r="O358" s="1" t="s">
        <v>69</v>
      </c>
      <c r="P358" s="7">
        <v>3</v>
      </c>
      <c r="Q358" s="1">
        <v>2</v>
      </c>
      <c r="R358" s="7">
        <v>5</v>
      </c>
      <c r="S358" s="1">
        <v>1</v>
      </c>
      <c r="CK358" s="1">
        <v>11</v>
      </c>
    </row>
    <row r="359" spans="1:89" ht="60" customHeight="1">
      <c r="A359" s="1" t="s">
        <v>1227</v>
      </c>
      <c r="C359" s="1">
        <v>70350901</v>
      </c>
      <c r="D359" s="1" t="str">
        <f t="shared" si="15"/>
        <v>https://www.google.fr/search?q=Puma+70350901&amp;client=firefox-b&amp;tbm=isch&amp;source=lnms&amp;sa=X&amp;ved=0ahUKEwj59ILMoPnTAhXDDxoKHYTrBwYQ_AUIJigB&amp;biw=1920&amp;bih=1009</v>
      </c>
      <c r="E359" s="2" t="str">
        <f t="shared" si="16"/>
        <v>Google Images</v>
      </c>
      <c r="F359" s="3" t="s">
        <v>612</v>
      </c>
      <c r="G359" s="4">
        <v>11</v>
      </c>
      <c r="H359" s="5">
        <f t="shared" si="17"/>
        <v>7.5</v>
      </c>
      <c r="I359" s="3">
        <v>15</v>
      </c>
      <c r="J359" s="1" t="s">
        <v>882</v>
      </c>
      <c r="K359" s="1" t="s">
        <v>897</v>
      </c>
      <c r="L359" s="1" t="s">
        <v>747</v>
      </c>
      <c r="M359" s="1" t="s">
        <v>743</v>
      </c>
      <c r="N359" s="1" t="s">
        <v>1085</v>
      </c>
      <c r="O359" s="1" t="s">
        <v>69</v>
      </c>
      <c r="Q359" s="1">
        <v>11</v>
      </c>
      <c r="CK359" s="1">
        <v>11</v>
      </c>
    </row>
    <row r="360" spans="1:89" ht="60" customHeight="1">
      <c r="A360" s="1" t="s">
        <v>1227</v>
      </c>
      <c r="C360" s="1">
        <v>62373902</v>
      </c>
      <c r="D360" s="1" t="str">
        <f t="shared" si="15"/>
        <v>https://www.google.fr/search?q=Puma+62373902&amp;client=firefox-b&amp;tbm=isch&amp;source=lnms&amp;sa=X&amp;ved=0ahUKEwj59ILMoPnTAhXDDxoKHYTrBwYQ_AUIJigB&amp;biw=1920&amp;bih=1009</v>
      </c>
      <c r="E360" s="2" t="str">
        <f t="shared" si="16"/>
        <v>Google Images</v>
      </c>
      <c r="F360" s="3" t="s">
        <v>389</v>
      </c>
      <c r="G360" s="4">
        <v>11</v>
      </c>
      <c r="H360" s="5">
        <f t="shared" si="17"/>
        <v>60</v>
      </c>
      <c r="I360" s="3">
        <v>120</v>
      </c>
      <c r="J360" s="1" t="s">
        <v>808</v>
      </c>
      <c r="K360" s="1" t="s">
        <v>893</v>
      </c>
      <c r="L360" s="1" t="s">
        <v>747</v>
      </c>
      <c r="M360" s="1" t="s">
        <v>743</v>
      </c>
      <c r="N360" s="6" t="s">
        <v>1050</v>
      </c>
      <c r="O360" s="1" t="s">
        <v>69</v>
      </c>
      <c r="P360" s="7">
        <v>1</v>
      </c>
      <c r="Q360" s="1">
        <v>3</v>
      </c>
      <c r="R360" s="7">
        <v>1</v>
      </c>
      <c r="S360" s="1">
        <v>3</v>
      </c>
      <c r="T360" s="7">
        <v>1</v>
      </c>
      <c r="U360" s="1">
        <v>2</v>
      </c>
      <c r="CK360" s="1">
        <v>11</v>
      </c>
    </row>
    <row r="361" spans="1:89" ht="60" customHeight="1">
      <c r="A361" s="1" t="s">
        <v>1227</v>
      </c>
      <c r="C361" s="1">
        <v>77758122</v>
      </c>
      <c r="D361" s="1" t="str">
        <f t="shared" si="15"/>
        <v>https://www.google.fr/search?q=Puma+77758122&amp;client=firefox-b&amp;tbm=isch&amp;source=lnms&amp;sa=X&amp;ved=0ahUKEwj59ILMoPnTAhXDDxoKHYTrBwYQ_AUIJigB&amp;biw=1920&amp;bih=1009</v>
      </c>
      <c r="E361" s="2" t="str">
        <f t="shared" si="16"/>
        <v>Google Images</v>
      </c>
      <c r="F361" s="3" t="s">
        <v>666</v>
      </c>
      <c r="G361" s="4">
        <v>11</v>
      </c>
      <c r="H361" s="5">
        <f t="shared" si="17"/>
        <v>35</v>
      </c>
      <c r="I361" s="3">
        <v>70</v>
      </c>
      <c r="J361" s="1" t="s">
        <v>745</v>
      </c>
      <c r="K361" s="1" t="s">
        <v>749</v>
      </c>
      <c r="L361" s="1" t="s">
        <v>747</v>
      </c>
      <c r="M361" s="1" t="s">
        <v>743</v>
      </c>
      <c r="N361" s="1" t="s">
        <v>1081</v>
      </c>
      <c r="O361" s="1" t="s">
        <v>69</v>
      </c>
      <c r="P361" s="7">
        <v>1</v>
      </c>
      <c r="Q361" s="1">
        <v>2</v>
      </c>
      <c r="R361" s="7">
        <v>2</v>
      </c>
      <c r="S361" s="1">
        <v>6</v>
      </c>
      <c r="CK361" s="1">
        <v>11</v>
      </c>
    </row>
    <row r="362" spans="1:89" ht="60" customHeight="1">
      <c r="A362" s="1" t="s">
        <v>1227</v>
      </c>
      <c r="C362" s="1">
        <v>77136199</v>
      </c>
      <c r="D362" s="1" t="str">
        <f t="shared" si="15"/>
        <v>https://www.google.fr/search?q=Puma+77136199&amp;client=firefox-b&amp;tbm=isch&amp;source=lnms&amp;sa=X&amp;ved=0ahUKEwj59ILMoPnTAhXDDxoKHYTrBwYQ_AUIJigB&amp;biw=1920&amp;bih=1009</v>
      </c>
      <c r="E362" s="2" t="str">
        <f t="shared" si="16"/>
        <v>Google Images</v>
      </c>
      <c r="F362" s="3" t="s">
        <v>647</v>
      </c>
      <c r="G362" s="4">
        <v>11</v>
      </c>
      <c r="H362" s="5">
        <f t="shared" si="17"/>
        <v>22.5</v>
      </c>
      <c r="I362" s="3">
        <v>45</v>
      </c>
      <c r="J362" s="1" t="s">
        <v>745</v>
      </c>
      <c r="K362" s="1" t="s">
        <v>896</v>
      </c>
      <c r="L362" s="1" t="s">
        <v>747</v>
      </c>
      <c r="M362" s="1" t="s">
        <v>743</v>
      </c>
      <c r="N362" s="1" t="s">
        <v>952</v>
      </c>
      <c r="O362" s="1" t="s">
        <v>69</v>
      </c>
      <c r="Q362" s="1">
        <v>11</v>
      </c>
      <c r="CK362" s="1">
        <v>11</v>
      </c>
    </row>
    <row r="363" spans="1:89" ht="60" customHeight="1">
      <c r="A363" s="1" t="s">
        <v>1227</v>
      </c>
      <c r="C363" s="1">
        <v>39725103</v>
      </c>
      <c r="D363" s="1" t="str">
        <f t="shared" si="15"/>
        <v>https://www.google.fr/search?q=Puma+39725103&amp;client=firefox-b&amp;tbm=isch&amp;source=lnms&amp;sa=X&amp;ved=0ahUKEwj59ILMoPnTAhXDDxoKHYTrBwYQ_AUIJigB&amp;biw=1920&amp;bih=1009</v>
      </c>
      <c r="E363" s="2" t="str">
        <f t="shared" si="16"/>
        <v>Google Images</v>
      </c>
      <c r="F363" s="3" t="s">
        <v>203</v>
      </c>
      <c r="G363" s="4">
        <v>11</v>
      </c>
      <c r="H363" s="5">
        <f t="shared" si="17"/>
        <v>50</v>
      </c>
      <c r="I363" s="3">
        <v>100</v>
      </c>
      <c r="J363" s="1" t="s">
        <v>774</v>
      </c>
      <c r="K363" s="1" t="s">
        <v>741</v>
      </c>
      <c r="L363" s="1" t="s">
        <v>742</v>
      </c>
      <c r="M363" s="1" t="s">
        <v>743</v>
      </c>
      <c r="N363" s="6" t="s">
        <v>1082</v>
      </c>
      <c r="O363" s="1" t="s">
        <v>69</v>
      </c>
      <c r="AF363" s="7">
        <v>1</v>
      </c>
      <c r="AH363" s="7">
        <v>1</v>
      </c>
      <c r="AI363" s="1">
        <v>2</v>
      </c>
      <c r="AJ363" s="7">
        <v>2</v>
      </c>
      <c r="AK363" s="1">
        <v>2</v>
      </c>
      <c r="AL363" s="7">
        <v>2</v>
      </c>
      <c r="AN363" s="7">
        <v>1</v>
      </c>
      <c r="CK363" s="1">
        <v>11</v>
      </c>
    </row>
    <row r="364" spans="1:89" ht="60" customHeight="1">
      <c r="A364" s="1" t="s">
        <v>1227</v>
      </c>
      <c r="C364" s="1">
        <v>52307848</v>
      </c>
      <c r="D364" s="1" t="str">
        <f t="shared" si="15"/>
        <v>https://www.google.fr/search?q=Puma+52307848&amp;client=firefox-b&amp;tbm=isch&amp;source=lnms&amp;sa=X&amp;ved=0ahUKEwj59ILMoPnTAhXDDxoKHYTrBwYQ_AUIJigB&amp;biw=1920&amp;bih=1009</v>
      </c>
      <c r="E364" s="2" t="str">
        <f t="shared" si="16"/>
        <v>Google Images</v>
      </c>
      <c r="F364" s="3" t="s">
        <v>242</v>
      </c>
      <c r="G364" s="4">
        <v>11</v>
      </c>
      <c r="H364" s="5">
        <f t="shared" si="17"/>
        <v>17.5</v>
      </c>
      <c r="I364" s="3">
        <v>35</v>
      </c>
      <c r="J364" s="1" t="s">
        <v>757</v>
      </c>
      <c r="K364" s="1" t="s">
        <v>896</v>
      </c>
      <c r="L364" s="1" t="s">
        <v>747</v>
      </c>
      <c r="M364" s="1" t="s">
        <v>743</v>
      </c>
      <c r="N364" s="6" t="s">
        <v>930</v>
      </c>
      <c r="O364" s="1" t="s">
        <v>69</v>
      </c>
      <c r="P364" s="7">
        <v>11</v>
      </c>
      <c r="CK364" s="1">
        <v>11</v>
      </c>
    </row>
    <row r="365" spans="1:89" ht="60" customHeight="1">
      <c r="A365" s="1" t="s">
        <v>1227</v>
      </c>
      <c r="C365" s="1">
        <v>52441540</v>
      </c>
      <c r="D365" s="1" t="str">
        <f t="shared" si="15"/>
        <v>https://www.google.fr/search?q=Puma+52441540&amp;client=firefox-b&amp;tbm=isch&amp;source=lnms&amp;sa=X&amp;ved=0ahUKEwj59ILMoPnTAhXDDxoKHYTrBwYQ_AUIJigB&amp;biw=1920&amp;bih=1009</v>
      </c>
      <c r="E365" s="2" t="str">
        <f t="shared" si="16"/>
        <v>Google Images</v>
      </c>
      <c r="F365" s="3" t="s">
        <v>291</v>
      </c>
      <c r="G365" s="4">
        <v>11</v>
      </c>
      <c r="H365" s="5">
        <f t="shared" si="17"/>
        <v>17.5</v>
      </c>
      <c r="I365" s="3">
        <v>35</v>
      </c>
      <c r="J365" s="1" t="s">
        <v>757</v>
      </c>
      <c r="K365" s="1" t="s">
        <v>897</v>
      </c>
      <c r="L365" s="1" t="s">
        <v>747</v>
      </c>
      <c r="M365" s="1" t="s">
        <v>743</v>
      </c>
      <c r="N365" s="6" t="s">
        <v>1087</v>
      </c>
      <c r="O365" s="1" t="s">
        <v>69</v>
      </c>
      <c r="P365" s="7">
        <v>1</v>
      </c>
      <c r="Q365" s="1">
        <v>1</v>
      </c>
      <c r="R365" s="7">
        <v>6</v>
      </c>
      <c r="S365" s="1">
        <v>2</v>
      </c>
      <c r="T365" s="7">
        <v>1</v>
      </c>
      <c r="CK365" s="1">
        <v>11</v>
      </c>
    </row>
    <row r="366" spans="1:89" ht="60" customHeight="1">
      <c r="A366" s="1" t="s">
        <v>1227</v>
      </c>
      <c r="C366" s="1">
        <v>68334601</v>
      </c>
      <c r="D366" s="1" t="str">
        <f t="shared" si="15"/>
        <v>https://www.google.fr/search?q=Puma+68334601&amp;client=firefox-b&amp;tbm=isch&amp;source=lnms&amp;sa=X&amp;ved=0ahUKEwj59ILMoPnTAhXDDxoKHYTrBwYQ_AUIJigB&amp;biw=1920&amp;bih=1009</v>
      </c>
      <c r="E366" s="2" t="str">
        <f t="shared" si="16"/>
        <v>Google Images</v>
      </c>
      <c r="F366" s="3" t="s">
        <v>580</v>
      </c>
      <c r="G366" s="4">
        <v>11</v>
      </c>
      <c r="H366" s="5">
        <f t="shared" si="17"/>
        <v>24</v>
      </c>
      <c r="I366" s="3">
        <v>48</v>
      </c>
      <c r="J366" s="1" t="s">
        <v>770</v>
      </c>
      <c r="K366" s="1" t="s">
        <v>751</v>
      </c>
      <c r="L366" s="1" t="s">
        <v>747</v>
      </c>
      <c r="M366" s="1" t="s">
        <v>771</v>
      </c>
      <c r="N366" s="1" t="s">
        <v>772</v>
      </c>
      <c r="O366" s="1" t="s">
        <v>69</v>
      </c>
      <c r="BZ366" s="7">
        <v>3</v>
      </c>
      <c r="CA366" s="1">
        <v>3</v>
      </c>
      <c r="CB366" s="7">
        <v>3</v>
      </c>
      <c r="CC366" s="1">
        <v>2</v>
      </c>
      <c r="CK366" s="1">
        <v>11</v>
      </c>
    </row>
    <row r="367" spans="1:89" ht="60" customHeight="1">
      <c r="A367" s="1" t="s">
        <v>1227</v>
      </c>
      <c r="C367" s="1">
        <v>62369183</v>
      </c>
      <c r="D367" s="1" t="str">
        <f t="shared" si="15"/>
        <v>https://www.google.fr/search?q=Puma+62369183&amp;client=firefox-b&amp;tbm=isch&amp;source=lnms&amp;sa=X&amp;ved=0ahUKEwj59ILMoPnTAhXDDxoKHYTrBwYQ_AUIJigB&amp;biw=1920&amp;bih=1009</v>
      </c>
      <c r="E367" s="2" t="str">
        <f t="shared" si="16"/>
        <v>Google Images</v>
      </c>
      <c r="F367" s="3" t="s">
        <v>385</v>
      </c>
      <c r="G367" s="4">
        <v>11</v>
      </c>
      <c r="H367" s="5">
        <f t="shared" si="17"/>
        <v>70</v>
      </c>
      <c r="I367" s="3">
        <v>140</v>
      </c>
      <c r="J367" s="1" t="s">
        <v>740</v>
      </c>
      <c r="K367" s="1" t="s">
        <v>893</v>
      </c>
      <c r="L367" s="1" t="s">
        <v>747</v>
      </c>
      <c r="M367" s="1" t="s">
        <v>743</v>
      </c>
      <c r="N367" s="6" t="s">
        <v>1061</v>
      </c>
      <c r="O367" s="1" t="s">
        <v>69</v>
      </c>
      <c r="P367" s="7">
        <v>1</v>
      </c>
      <c r="Q367" s="1">
        <v>1</v>
      </c>
      <c r="R367" s="7">
        <v>3</v>
      </c>
      <c r="S367" s="1">
        <v>3</v>
      </c>
      <c r="T367" s="7">
        <v>2</v>
      </c>
      <c r="U367" s="1">
        <v>1</v>
      </c>
      <c r="CK367" s="1">
        <v>11</v>
      </c>
    </row>
    <row r="368" spans="1:89" ht="60" customHeight="1">
      <c r="A368" s="1" t="s">
        <v>1227</v>
      </c>
      <c r="C368" s="1">
        <v>62220044</v>
      </c>
      <c r="D368" s="1" t="str">
        <f t="shared" si="15"/>
        <v>https://www.google.fr/search?q=Puma+62220044&amp;client=firefox-b&amp;tbm=isch&amp;source=lnms&amp;sa=X&amp;ved=0ahUKEwj59ILMoPnTAhXDDxoKHYTrBwYQ_AUIJigB&amp;biw=1920&amp;bih=1009</v>
      </c>
      <c r="E368" s="2" t="str">
        <f t="shared" si="16"/>
        <v>Google Images</v>
      </c>
      <c r="F368" s="3" t="s">
        <v>375</v>
      </c>
      <c r="G368" s="4">
        <v>11</v>
      </c>
      <c r="H368" s="5">
        <f t="shared" si="17"/>
        <v>42.5</v>
      </c>
      <c r="I368" s="3">
        <v>85</v>
      </c>
      <c r="J368" s="1" t="s">
        <v>740</v>
      </c>
      <c r="K368" s="1" t="s">
        <v>890</v>
      </c>
      <c r="L368" s="1" t="s">
        <v>747</v>
      </c>
      <c r="M368" s="1" t="s">
        <v>743</v>
      </c>
      <c r="N368" s="6" t="s">
        <v>953</v>
      </c>
      <c r="O368" s="1" t="s">
        <v>69</v>
      </c>
      <c r="P368" s="7">
        <v>1</v>
      </c>
      <c r="R368" s="7">
        <v>2</v>
      </c>
      <c r="S368" s="1">
        <v>5</v>
      </c>
      <c r="U368" s="1">
        <v>3</v>
      </c>
      <c r="CK368" s="1">
        <v>11</v>
      </c>
    </row>
    <row r="369" spans="1:89" ht="60" customHeight="1">
      <c r="A369" s="1" t="s">
        <v>1227</v>
      </c>
      <c r="C369" s="1">
        <v>52505160</v>
      </c>
      <c r="D369" s="1" t="str">
        <f t="shared" si="15"/>
        <v>https://www.google.fr/search?q=Puma+52505160&amp;client=firefox-b&amp;tbm=isch&amp;source=lnms&amp;sa=X&amp;ved=0ahUKEwj59ILMoPnTAhXDDxoKHYTrBwYQ_AUIJigB&amp;biw=1920&amp;bih=1009</v>
      </c>
      <c r="E369" s="2" t="str">
        <f t="shared" si="16"/>
        <v>Google Images</v>
      </c>
      <c r="F369" s="3" t="s">
        <v>309</v>
      </c>
      <c r="G369" s="4">
        <v>11</v>
      </c>
      <c r="H369" s="5">
        <f t="shared" si="17"/>
        <v>25</v>
      </c>
      <c r="I369" s="3">
        <v>50</v>
      </c>
      <c r="J369" s="1" t="s">
        <v>879</v>
      </c>
      <c r="K369" s="1" t="s">
        <v>894</v>
      </c>
      <c r="L369" s="1" t="s">
        <v>747</v>
      </c>
      <c r="M369" s="1" t="s">
        <v>743</v>
      </c>
      <c r="N369" s="6" t="s">
        <v>1086</v>
      </c>
      <c r="O369" s="1" t="s">
        <v>69</v>
      </c>
      <c r="Q369" s="1">
        <v>3</v>
      </c>
      <c r="R369" s="7">
        <v>5</v>
      </c>
      <c r="S369" s="1">
        <v>3</v>
      </c>
      <c r="CK369" s="1">
        <v>11</v>
      </c>
    </row>
    <row r="370" spans="1:89" ht="60" customHeight="1">
      <c r="A370" s="1" t="s">
        <v>1227</v>
      </c>
      <c r="C370" s="1">
        <v>77113802</v>
      </c>
      <c r="D370" s="1" t="str">
        <f t="shared" si="15"/>
        <v>https://www.google.fr/search?q=Puma+77113802&amp;client=firefox-b&amp;tbm=isch&amp;source=lnms&amp;sa=X&amp;ved=0ahUKEwj59ILMoPnTAhXDDxoKHYTrBwYQ_AUIJigB&amp;biw=1920&amp;bih=1009</v>
      </c>
      <c r="E370" s="2" t="str">
        <f t="shared" si="16"/>
        <v>Google Images</v>
      </c>
      <c r="F370" s="3" t="s">
        <v>641</v>
      </c>
      <c r="G370" s="4">
        <v>11</v>
      </c>
      <c r="H370" s="5">
        <f t="shared" si="17"/>
        <v>22.5</v>
      </c>
      <c r="I370" s="3">
        <v>45</v>
      </c>
      <c r="J370" s="1" t="s">
        <v>745</v>
      </c>
      <c r="K370" s="1" t="s">
        <v>749</v>
      </c>
      <c r="L370" s="1" t="s">
        <v>747</v>
      </c>
      <c r="M370" s="1" t="s">
        <v>743</v>
      </c>
      <c r="N370" s="1" t="s">
        <v>791</v>
      </c>
      <c r="O370" s="1" t="s">
        <v>69</v>
      </c>
      <c r="R370" s="7">
        <v>9</v>
      </c>
      <c r="S370" s="1">
        <v>1</v>
      </c>
      <c r="U370" s="1">
        <v>1</v>
      </c>
      <c r="CK370" s="1">
        <v>11</v>
      </c>
    </row>
    <row r="371" spans="1:89" ht="60" customHeight="1">
      <c r="A371" s="1" t="s">
        <v>1227</v>
      </c>
      <c r="C371" s="1">
        <v>65880003</v>
      </c>
      <c r="D371" s="1" t="str">
        <f t="shared" si="15"/>
        <v>https://www.google.fr/search?q=Puma+65880003&amp;client=firefox-b&amp;tbm=isch&amp;source=lnms&amp;sa=X&amp;ved=0ahUKEwj59ILMoPnTAhXDDxoKHYTrBwYQ_AUIJigB&amp;biw=1920&amp;bih=1009</v>
      </c>
      <c r="E371" s="2" t="str">
        <f t="shared" si="16"/>
        <v>Google Images</v>
      </c>
      <c r="F371" s="3" t="s">
        <v>513</v>
      </c>
      <c r="G371" s="4">
        <v>11</v>
      </c>
      <c r="H371" s="5">
        <f t="shared" si="17"/>
        <v>42.5</v>
      </c>
      <c r="I371" s="3">
        <v>85</v>
      </c>
      <c r="J371" s="1" t="s">
        <v>745</v>
      </c>
      <c r="K371" s="1" t="s">
        <v>893</v>
      </c>
      <c r="L371" s="1" t="s">
        <v>747</v>
      </c>
      <c r="M371" s="1" t="s">
        <v>771</v>
      </c>
      <c r="N371" s="6" t="s">
        <v>772</v>
      </c>
      <c r="O371" s="1" t="s">
        <v>69</v>
      </c>
      <c r="BY371" s="1">
        <v>3</v>
      </c>
      <c r="BZ371" s="7">
        <v>1</v>
      </c>
      <c r="CA371" s="1">
        <v>6</v>
      </c>
      <c r="CB371" s="7">
        <v>1</v>
      </c>
      <c r="CK371" s="1">
        <v>11</v>
      </c>
    </row>
    <row r="372" spans="1:89" ht="60" customHeight="1">
      <c r="A372" s="1" t="s">
        <v>1227</v>
      </c>
      <c r="C372" s="1">
        <v>52242089</v>
      </c>
      <c r="D372" s="1" t="str">
        <f t="shared" si="15"/>
        <v>https://www.google.fr/search?q=Puma+52242089&amp;client=firefox-b&amp;tbm=isch&amp;source=lnms&amp;sa=X&amp;ved=0ahUKEwj59ILMoPnTAhXDDxoKHYTrBwYQ_AUIJigB&amp;biw=1920&amp;bih=1009</v>
      </c>
      <c r="E372" s="2" t="str">
        <f t="shared" si="16"/>
        <v>Google Images</v>
      </c>
      <c r="F372" s="3" t="s">
        <v>239</v>
      </c>
      <c r="G372" s="4">
        <v>11</v>
      </c>
      <c r="H372" s="5">
        <f t="shared" si="17"/>
        <v>15</v>
      </c>
      <c r="I372" s="3">
        <v>30</v>
      </c>
      <c r="J372" s="1" t="s">
        <v>757</v>
      </c>
      <c r="K372" s="1" t="s">
        <v>751</v>
      </c>
      <c r="L372" s="1" t="s">
        <v>747</v>
      </c>
      <c r="M372" s="1" t="s">
        <v>743</v>
      </c>
      <c r="N372" s="6" t="s">
        <v>956</v>
      </c>
      <c r="O372" s="1" t="s">
        <v>69</v>
      </c>
      <c r="P372" s="7">
        <v>1</v>
      </c>
      <c r="Q372" s="1">
        <v>2</v>
      </c>
      <c r="R372" s="7">
        <v>4</v>
      </c>
      <c r="S372" s="1">
        <v>4</v>
      </c>
      <c r="CK372" s="1">
        <v>11</v>
      </c>
    </row>
    <row r="373" spans="1:89" ht="60" customHeight="1">
      <c r="A373" s="1" t="s">
        <v>1227</v>
      </c>
      <c r="C373" s="1">
        <v>10790703</v>
      </c>
      <c r="D373" s="1" t="str">
        <f t="shared" si="15"/>
        <v>https://www.google.fr/search?q=Puma+10790703&amp;client=firefox-b&amp;tbm=isch&amp;source=lnms&amp;sa=X&amp;ved=0ahUKEwj59ILMoPnTAhXDDxoKHYTrBwYQ_AUIJigB&amp;biw=1920&amp;bih=1009</v>
      </c>
      <c r="E373" s="2" t="str">
        <f t="shared" si="16"/>
        <v>Google Images</v>
      </c>
      <c r="F373" s="3" t="s">
        <v>106</v>
      </c>
      <c r="G373" s="4">
        <v>11</v>
      </c>
      <c r="H373" s="5">
        <f t="shared" si="17"/>
        <v>27.5</v>
      </c>
      <c r="I373" s="3">
        <v>55</v>
      </c>
      <c r="J373" s="1" t="s">
        <v>745</v>
      </c>
      <c r="K373" s="1" t="s">
        <v>907</v>
      </c>
      <c r="L373" s="1" t="s">
        <v>742</v>
      </c>
      <c r="M373" s="1" t="s">
        <v>743</v>
      </c>
      <c r="N373" s="6" t="s">
        <v>870</v>
      </c>
      <c r="O373" s="1" t="s">
        <v>69</v>
      </c>
      <c r="AF373" s="7">
        <v>1</v>
      </c>
      <c r="AH373" s="7">
        <v>3</v>
      </c>
      <c r="AI373" s="1">
        <v>2</v>
      </c>
      <c r="AK373" s="1">
        <v>3</v>
      </c>
      <c r="AL373" s="7">
        <v>1</v>
      </c>
      <c r="AO373" s="1">
        <v>1</v>
      </c>
      <c r="CK373" s="1">
        <v>11</v>
      </c>
    </row>
    <row r="374" spans="1:89" ht="60" customHeight="1">
      <c r="A374" s="1" t="s">
        <v>1227</v>
      </c>
      <c r="C374" s="1">
        <v>30970201</v>
      </c>
      <c r="D374" s="1" t="str">
        <f t="shared" si="15"/>
        <v>https://www.google.fr/search?q=Puma+30970201&amp;client=firefox-b&amp;tbm=isch&amp;source=lnms&amp;sa=X&amp;ved=0ahUKEwj59ILMoPnTAhXDDxoKHYTrBwYQ_AUIJigB&amp;biw=1920&amp;bih=1009</v>
      </c>
      <c r="E374" s="2" t="str">
        <f t="shared" si="16"/>
        <v>Google Images</v>
      </c>
      <c r="F374" s="3" t="s">
        <v>113</v>
      </c>
      <c r="G374" s="4">
        <v>11</v>
      </c>
      <c r="H374" s="5">
        <f t="shared" si="17"/>
        <v>65</v>
      </c>
      <c r="I374" s="3">
        <v>130</v>
      </c>
      <c r="J374" s="1" t="s">
        <v>879</v>
      </c>
      <c r="K374" s="1" t="s">
        <v>908</v>
      </c>
      <c r="L374" s="1" t="s">
        <v>1229</v>
      </c>
      <c r="M374" s="1" t="s">
        <v>743</v>
      </c>
      <c r="N374" s="6" t="s">
        <v>1088</v>
      </c>
      <c r="O374" s="1" t="s">
        <v>69</v>
      </c>
      <c r="AB374" s="7">
        <v>1</v>
      </c>
      <c r="AE374" s="1">
        <v>5</v>
      </c>
      <c r="AF374" s="7">
        <v>3</v>
      </c>
      <c r="AG374" s="1">
        <v>1</v>
      </c>
      <c r="AH374" s="7">
        <v>1</v>
      </c>
      <c r="CK374" s="1">
        <v>11</v>
      </c>
    </row>
    <row r="375" spans="1:89" ht="60" customHeight="1">
      <c r="A375" s="1" t="s">
        <v>1227</v>
      </c>
      <c r="C375" s="1">
        <v>84996175</v>
      </c>
      <c r="D375" s="1" t="str">
        <f t="shared" si="15"/>
        <v>https://www.google.fr/search?q=Puma+84996175&amp;client=firefox-b&amp;tbm=isch&amp;source=lnms&amp;sa=X&amp;ved=0ahUKEwj59ILMoPnTAhXDDxoKHYTrBwYQ_AUIJigB&amp;biw=1920&amp;bih=1009</v>
      </c>
      <c r="E375" s="2" t="str">
        <f t="shared" si="16"/>
        <v>Google Images</v>
      </c>
      <c r="F375" s="3" t="s">
        <v>716</v>
      </c>
      <c r="G375" s="4">
        <v>11</v>
      </c>
      <c r="H375" s="5">
        <f t="shared" si="17"/>
        <v>12.5</v>
      </c>
      <c r="I375" s="3">
        <v>25</v>
      </c>
      <c r="J375" s="1" t="s">
        <v>885</v>
      </c>
      <c r="K375" s="1" t="s">
        <v>892</v>
      </c>
      <c r="L375" s="1" t="s">
        <v>747</v>
      </c>
      <c r="M375" s="1" t="s">
        <v>743</v>
      </c>
      <c r="N375" s="1" t="s">
        <v>1084</v>
      </c>
      <c r="O375" s="1" t="s">
        <v>69</v>
      </c>
      <c r="Q375" s="1">
        <v>10</v>
      </c>
      <c r="R375" s="7">
        <v>1</v>
      </c>
      <c r="CK375" s="1">
        <v>11</v>
      </c>
    </row>
    <row r="376" spans="1:89" ht="60" customHeight="1">
      <c r="A376" s="1" t="s">
        <v>1227</v>
      </c>
      <c r="C376" s="1">
        <v>31039205</v>
      </c>
      <c r="D376" s="1" t="str">
        <f t="shared" si="15"/>
        <v>https://www.google.fr/search?q=Puma+31039205&amp;client=firefox-b&amp;tbm=isch&amp;source=lnms&amp;sa=X&amp;ved=0ahUKEwj59ILMoPnTAhXDDxoKHYTrBwYQ_AUIJigB&amp;biw=1920&amp;bih=1009</v>
      </c>
      <c r="E376" s="2" t="str">
        <f t="shared" si="16"/>
        <v>Google Images</v>
      </c>
      <c r="F376" s="3" t="s">
        <v>119</v>
      </c>
      <c r="G376" s="4">
        <v>10</v>
      </c>
      <c r="H376" s="5">
        <f t="shared" si="17"/>
        <v>65</v>
      </c>
      <c r="I376" s="3">
        <v>130</v>
      </c>
      <c r="J376" s="1" t="s">
        <v>762</v>
      </c>
      <c r="K376" s="1" t="s">
        <v>763</v>
      </c>
      <c r="L376" s="1" t="s">
        <v>742</v>
      </c>
      <c r="M376" s="1" t="s">
        <v>743</v>
      </c>
      <c r="N376" s="6" t="s">
        <v>1083</v>
      </c>
      <c r="O376" s="1" t="s">
        <v>69</v>
      </c>
      <c r="AA376" s="1">
        <v>1</v>
      </c>
      <c r="AC376" s="1">
        <v>1</v>
      </c>
      <c r="AE376" s="1">
        <v>1</v>
      </c>
      <c r="AF376" s="7">
        <v>1</v>
      </c>
      <c r="AH376" s="7">
        <v>1</v>
      </c>
      <c r="AK376" s="1">
        <v>1</v>
      </c>
      <c r="AL376" s="7">
        <v>1</v>
      </c>
      <c r="AN376" s="7">
        <v>1</v>
      </c>
      <c r="AO376" s="1">
        <v>1</v>
      </c>
      <c r="AQ376" s="1">
        <v>1</v>
      </c>
      <c r="CK376" s="1">
        <v>10</v>
      </c>
    </row>
    <row r="377" spans="1:89" ht="60" customHeight="1">
      <c r="A377" s="1" t="s">
        <v>1227</v>
      </c>
      <c r="C377" s="1">
        <v>68097499</v>
      </c>
      <c r="D377" s="1" t="str">
        <f t="shared" si="15"/>
        <v>https://www.google.fr/search?q=Puma+68097499&amp;client=firefox-b&amp;tbm=isch&amp;source=lnms&amp;sa=X&amp;ved=0ahUKEwj59ILMoPnTAhXDDxoKHYTrBwYQ_AUIJigB&amp;biw=1920&amp;bih=1009</v>
      </c>
      <c r="E377" s="2" t="str">
        <f t="shared" si="16"/>
        <v>Google Images</v>
      </c>
      <c r="F377" s="3" t="s">
        <v>554</v>
      </c>
      <c r="G377" s="4">
        <v>10</v>
      </c>
      <c r="H377" s="5">
        <f t="shared" si="17"/>
        <v>14</v>
      </c>
      <c r="I377" s="3">
        <v>28</v>
      </c>
      <c r="J377" s="1" t="s">
        <v>789</v>
      </c>
      <c r="K377" s="1" t="s">
        <v>749</v>
      </c>
      <c r="L377" s="1" t="s">
        <v>747</v>
      </c>
      <c r="M377" s="1" t="s">
        <v>743</v>
      </c>
      <c r="N377" s="1" t="s">
        <v>1047</v>
      </c>
      <c r="O377" s="1" t="s">
        <v>69</v>
      </c>
      <c r="P377" s="7">
        <v>1</v>
      </c>
      <c r="Q377" s="1">
        <v>1</v>
      </c>
      <c r="R377" s="7">
        <v>2</v>
      </c>
      <c r="S377" s="1">
        <v>4</v>
      </c>
      <c r="T377" s="7">
        <v>2</v>
      </c>
      <c r="CK377" s="1">
        <v>10</v>
      </c>
    </row>
    <row r="378" spans="1:89" ht="60" customHeight="1">
      <c r="A378" s="1" t="s">
        <v>1227</v>
      </c>
      <c r="C378" s="1">
        <v>67998999</v>
      </c>
      <c r="D378" s="1" t="str">
        <f t="shared" si="15"/>
        <v>https://www.google.fr/search?q=Puma+67998999&amp;client=firefox-b&amp;tbm=isch&amp;source=lnms&amp;sa=X&amp;ved=0ahUKEwj59ILMoPnTAhXDDxoKHYTrBwYQ_AUIJigB&amp;biw=1920&amp;bih=1009</v>
      </c>
      <c r="E378" s="2" t="str">
        <f t="shared" si="16"/>
        <v>Google Images</v>
      </c>
      <c r="F378" s="3" t="s">
        <v>553</v>
      </c>
      <c r="G378" s="4">
        <v>10</v>
      </c>
      <c r="H378" s="5">
        <f t="shared" si="17"/>
        <v>39.5</v>
      </c>
      <c r="I378" s="3">
        <v>79</v>
      </c>
      <c r="J378" s="1" t="s">
        <v>789</v>
      </c>
      <c r="K378" s="1" t="s">
        <v>900</v>
      </c>
      <c r="L378" s="1" t="s">
        <v>747</v>
      </c>
      <c r="M378" s="1" t="s">
        <v>743</v>
      </c>
      <c r="N378" s="1" t="s">
        <v>1047</v>
      </c>
      <c r="O378" s="1" t="s">
        <v>69</v>
      </c>
      <c r="Q378" s="1">
        <v>5</v>
      </c>
      <c r="R378" s="7">
        <v>2</v>
      </c>
      <c r="S378" s="1">
        <v>1</v>
      </c>
      <c r="U378" s="1">
        <v>2</v>
      </c>
      <c r="CK378" s="1">
        <v>10</v>
      </c>
    </row>
    <row r="379" spans="1:89" ht="60" customHeight="1">
      <c r="A379" s="1" t="s">
        <v>1227</v>
      </c>
      <c r="C379" s="1">
        <v>62414401</v>
      </c>
      <c r="D379" s="1" t="str">
        <f t="shared" si="15"/>
        <v>https://www.google.fr/search?q=Puma+62414401&amp;client=firefox-b&amp;tbm=isch&amp;source=lnms&amp;sa=X&amp;ved=0ahUKEwj59ILMoPnTAhXDDxoKHYTrBwYQ_AUIJigB&amp;biw=1920&amp;bih=1009</v>
      </c>
      <c r="E379" s="2" t="str">
        <f t="shared" si="16"/>
        <v>Google Images</v>
      </c>
      <c r="F379" s="3" t="s">
        <v>412</v>
      </c>
      <c r="G379" s="4">
        <v>10</v>
      </c>
      <c r="H379" s="5">
        <f t="shared" si="17"/>
        <v>60</v>
      </c>
      <c r="I379" s="3">
        <v>120</v>
      </c>
      <c r="J379" s="1" t="s">
        <v>808</v>
      </c>
      <c r="K379" s="1" t="s">
        <v>751</v>
      </c>
      <c r="L379" s="1" t="s">
        <v>747</v>
      </c>
      <c r="M379" s="1" t="s">
        <v>743</v>
      </c>
      <c r="N379" s="6" t="s">
        <v>772</v>
      </c>
      <c r="O379" s="1" t="s">
        <v>69</v>
      </c>
      <c r="P379" s="7">
        <v>1</v>
      </c>
      <c r="Q379" s="1">
        <v>3</v>
      </c>
      <c r="R379" s="7">
        <v>5</v>
      </c>
      <c r="S379" s="1">
        <v>1</v>
      </c>
      <c r="CK379" s="1">
        <v>10</v>
      </c>
    </row>
    <row r="380" spans="1:89" ht="60" customHeight="1">
      <c r="A380" s="1" t="s">
        <v>1227</v>
      </c>
      <c r="C380" s="1">
        <v>62437789</v>
      </c>
      <c r="D380" s="1" t="str">
        <f t="shared" si="15"/>
        <v>https://www.google.fr/search?q=Puma+62437789&amp;client=firefox-b&amp;tbm=isch&amp;source=lnms&amp;sa=X&amp;ved=0ahUKEwj59ILMoPnTAhXDDxoKHYTrBwYQ_AUIJigB&amp;biw=1920&amp;bih=1009</v>
      </c>
      <c r="E380" s="2" t="str">
        <f t="shared" si="16"/>
        <v>Google Images</v>
      </c>
      <c r="F380" s="3" t="s">
        <v>426</v>
      </c>
      <c r="G380" s="4">
        <v>10</v>
      </c>
      <c r="H380" s="5">
        <f t="shared" si="17"/>
        <v>27.5</v>
      </c>
      <c r="I380" s="3">
        <v>55</v>
      </c>
      <c r="J380" s="1" t="s">
        <v>740</v>
      </c>
      <c r="K380" s="1" t="s">
        <v>751</v>
      </c>
      <c r="L380" s="1" t="s">
        <v>747</v>
      </c>
      <c r="M380" s="1" t="s">
        <v>743</v>
      </c>
      <c r="N380" s="6" t="s">
        <v>1092</v>
      </c>
      <c r="O380" s="1" t="s">
        <v>69</v>
      </c>
      <c r="Q380" s="1">
        <v>4</v>
      </c>
      <c r="R380" s="7">
        <v>4</v>
      </c>
      <c r="S380" s="1">
        <v>2</v>
      </c>
      <c r="CK380" s="1">
        <v>10</v>
      </c>
    </row>
    <row r="381" spans="1:89" ht="60" customHeight="1">
      <c r="A381" s="1" t="s">
        <v>1227</v>
      </c>
      <c r="C381" s="1">
        <v>62436801</v>
      </c>
      <c r="D381" s="1" t="str">
        <f t="shared" si="15"/>
        <v>https://www.google.fr/search?q=Puma+62436801&amp;client=firefox-b&amp;tbm=isch&amp;source=lnms&amp;sa=X&amp;ved=0ahUKEwj59ILMoPnTAhXDDxoKHYTrBwYQ_AUIJigB&amp;biw=1920&amp;bih=1009</v>
      </c>
      <c r="E381" s="2" t="str">
        <f t="shared" si="16"/>
        <v>Google Images</v>
      </c>
      <c r="F381" s="3" t="s">
        <v>425</v>
      </c>
      <c r="G381" s="4">
        <v>10</v>
      </c>
      <c r="H381" s="5">
        <f t="shared" si="17"/>
        <v>40</v>
      </c>
      <c r="I381" s="3">
        <v>80</v>
      </c>
      <c r="J381" s="1" t="s">
        <v>740</v>
      </c>
      <c r="K381" s="1" t="s">
        <v>749</v>
      </c>
      <c r="L381" s="1" t="s">
        <v>747</v>
      </c>
      <c r="M381" s="1" t="s">
        <v>743</v>
      </c>
      <c r="N381" s="6" t="s">
        <v>925</v>
      </c>
      <c r="O381" s="1" t="s">
        <v>69</v>
      </c>
      <c r="Q381" s="1">
        <v>1</v>
      </c>
      <c r="R381" s="7">
        <v>3</v>
      </c>
      <c r="S381" s="1">
        <v>4</v>
      </c>
      <c r="T381" s="7">
        <v>2</v>
      </c>
      <c r="CK381" s="1">
        <v>10</v>
      </c>
    </row>
    <row r="382" spans="1:89" ht="60" customHeight="1">
      <c r="A382" s="1" t="s">
        <v>1227</v>
      </c>
      <c r="C382" s="1">
        <v>67632001</v>
      </c>
      <c r="D382" s="1" t="str">
        <f t="shared" si="15"/>
        <v>https://www.google.fr/search?q=Puma+67632001&amp;client=firefox-b&amp;tbm=isch&amp;source=lnms&amp;sa=X&amp;ved=0ahUKEwj59ILMoPnTAhXDDxoKHYTrBwYQ_AUIJigB&amp;biw=1920&amp;bih=1009</v>
      </c>
      <c r="E382" s="2" t="str">
        <f t="shared" si="16"/>
        <v>Google Images</v>
      </c>
      <c r="F382" s="3" t="s">
        <v>538</v>
      </c>
      <c r="G382" s="4">
        <v>10</v>
      </c>
      <c r="H382" s="5">
        <f t="shared" si="17"/>
        <v>20</v>
      </c>
      <c r="I382" s="3">
        <v>40</v>
      </c>
      <c r="J382" s="1" t="s">
        <v>770</v>
      </c>
      <c r="K382" s="1" t="s">
        <v>749</v>
      </c>
      <c r="L382" s="1" t="s">
        <v>747</v>
      </c>
      <c r="M382" s="1" t="s">
        <v>771</v>
      </c>
      <c r="N382" s="6" t="s">
        <v>772</v>
      </c>
      <c r="O382" s="1" t="s">
        <v>69</v>
      </c>
      <c r="BZ382" s="7">
        <v>3</v>
      </c>
      <c r="CA382" s="1">
        <v>2</v>
      </c>
      <c r="CB382" s="7">
        <v>4</v>
      </c>
      <c r="CC382" s="1">
        <v>1</v>
      </c>
      <c r="CK382" s="1">
        <v>10</v>
      </c>
    </row>
    <row r="383" spans="1:89" ht="60" customHeight="1">
      <c r="A383" s="1" t="s">
        <v>1227</v>
      </c>
      <c r="C383" s="1">
        <v>68250301</v>
      </c>
      <c r="D383" s="1" t="str">
        <f t="shared" si="15"/>
        <v>https://www.google.fr/search?q=Puma+68250301&amp;client=firefox-b&amp;tbm=isch&amp;source=lnms&amp;sa=X&amp;ved=0ahUKEwj59ILMoPnTAhXDDxoKHYTrBwYQ_AUIJigB&amp;biw=1920&amp;bih=1009</v>
      </c>
      <c r="E383" s="2" t="str">
        <f t="shared" si="16"/>
        <v>Google Images</v>
      </c>
      <c r="F383" s="3" t="s">
        <v>573</v>
      </c>
      <c r="G383" s="4">
        <v>10</v>
      </c>
      <c r="H383" s="5">
        <f t="shared" si="17"/>
        <v>25</v>
      </c>
      <c r="I383" s="3">
        <v>50</v>
      </c>
      <c r="J383" s="1" t="s">
        <v>789</v>
      </c>
      <c r="K383" s="1" t="s">
        <v>751</v>
      </c>
      <c r="L383" s="1" t="s">
        <v>747</v>
      </c>
      <c r="M383" s="1" t="s">
        <v>743</v>
      </c>
      <c r="N383" s="1" t="s">
        <v>772</v>
      </c>
      <c r="O383" s="1" t="s">
        <v>69</v>
      </c>
      <c r="P383" s="7">
        <v>1</v>
      </c>
      <c r="Q383" s="1">
        <v>5</v>
      </c>
      <c r="R383" s="7">
        <v>2</v>
      </c>
      <c r="S383" s="1">
        <v>2</v>
      </c>
      <c r="CK383" s="1">
        <v>10</v>
      </c>
    </row>
    <row r="384" spans="1:89" ht="60" customHeight="1">
      <c r="A384" s="1" t="s">
        <v>1227</v>
      </c>
      <c r="C384" s="1">
        <v>58703701</v>
      </c>
      <c r="D384" s="1" t="str">
        <f t="shared" si="15"/>
        <v>https://www.google.fr/search?q=Puma+58703701&amp;client=firefox-b&amp;tbm=isch&amp;source=lnms&amp;sa=X&amp;ved=0ahUKEwj59ILMoPnTAhXDDxoKHYTrBwYQ_AUIJigB&amp;biw=1920&amp;bih=1009</v>
      </c>
      <c r="E384" s="2" t="str">
        <f t="shared" si="16"/>
        <v>Google Images</v>
      </c>
      <c r="F384" s="3" t="s">
        <v>356</v>
      </c>
      <c r="G384" s="4">
        <v>10</v>
      </c>
      <c r="H384" s="5">
        <f t="shared" si="17"/>
        <v>18.5</v>
      </c>
      <c r="I384" s="3">
        <v>37</v>
      </c>
      <c r="J384" s="1" t="s">
        <v>770</v>
      </c>
      <c r="K384" s="1" t="s">
        <v>749</v>
      </c>
      <c r="L384" s="1" t="s">
        <v>747</v>
      </c>
      <c r="M384" s="1" t="s">
        <v>771</v>
      </c>
      <c r="N384" s="6" t="s">
        <v>925</v>
      </c>
      <c r="O384" s="1" t="s">
        <v>69</v>
      </c>
      <c r="BW384" s="1">
        <v>1</v>
      </c>
      <c r="BX384" s="7">
        <v>1</v>
      </c>
      <c r="BY384" s="1">
        <v>3</v>
      </c>
      <c r="CA384" s="1">
        <v>1</v>
      </c>
      <c r="CB384" s="7">
        <v>3</v>
      </c>
      <c r="CC384" s="1">
        <v>1</v>
      </c>
      <c r="CK384" s="1">
        <v>10</v>
      </c>
    </row>
    <row r="385" spans="1:89" ht="60" customHeight="1">
      <c r="A385" s="1" t="s">
        <v>1227</v>
      </c>
      <c r="C385" s="1">
        <v>39810906</v>
      </c>
      <c r="D385" s="1" t="str">
        <f t="shared" si="15"/>
        <v>https://www.google.fr/search?q=Puma+39810906&amp;client=firefox-b&amp;tbm=isch&amp;source=lnms&amp;sa=X&amp;ved=0ahUKEwj59ILMoPnTAhXDDxoKHYTrBwYQ_AUIJigB&amp;biw=1920&amp;bih=1009</v>
      </c>
      <c r="E385" s="2" t="str">
        <f t="shared" si="16"/>
        <v>Google Images</v>
      </c>
      <c r="F385" s="3" t="s">
        <v>206</v>
      </c>
      <c r="G385" s="4">
        <v>10</v>
      </c>
      <c r="H385" s="5">
        <f t="shared" si="17"/>
        <v>65</v>
      </c>
      <c r="I385" s="3">
        <v>130</v>
      </c>
      <c r="J385" s="1" t="s">
        <v>774</v>
      </c>
      <c r="K385" s="1" t="s">
        <v>741</v>
      </c>
      <c r="L385" s="1" t="s">
        <v>742</v>
      </c>
      <c r="M385" s="1" t="s">
        <v>743</v>
      </c>
      <c r="N385" s="6" t="s">
        <v>851</v>
      </c>
      <c r="O385" s="1" t="s">
        <v>69</v>
      </c>
      <c r="AE385" s="1">
        <v>1</v>
      </c>
      <c r="AF385" s="7">
        <v>2</v>
      </c>
      <c r="AG385" s="1">
        <v>1</v>
      </c>
      <c r="AH385" s="7">
        <v>1</v>
      </c>
      <c r="AJ385" s="7">
        <v>2</v>
      </c>
      <c r="AL385" s="7">
        <v>2</v>
      </c>
      <c r="AO385" s="1">
        <v>1</v>
      </c>
      <c r="CK385" s="1">
        <v>10</v>
      </c>
    </row>
    <row r="386" spans="1:89" ht="60" customHeight="1">
      <c r="A386" s="1" t="s">
        <v>1227</v>
      </c>
      <c r="C386" s="1">
        <v>62152302</v>
      </c>
      <c r="D386" s="1" t="str">
        <f t="shared" si="15"/>
        <v>https://www.google.fr/search?q=Puma+62152302&amp;client=firefox-b&amp;tbm=isch&amp;source=lnms&amp;sa=X&amp;ved=0ahUKEwj59ILMoPnTAhXDDxoKHYTrBwYQ_AUIJigB&amp;biw=1920&amp;bih=1009</v>
      </c>
      <c r="E386" s="2" t="str">
        <f t="shared" si="16"/>
        <v>Google Images</v>
      </c>
      <c r="F386" s="3" t="s">
        <v>369</v>
      </c>
      <c r="G386" s="4">
        <v>10</v>
      </c>
      <c r="H386" s="5">
        <f t="shared" si="17"/>
        <v>80</v>
      </c>
      <c r="I386" s="3">
        <v>160</v>
      </c>
      <c r="J386" s="1" t="s">
        <v>883</v>
      </c>
      <c r="K386" s="1" t="s">
        <v>893</v>
      </c>
      <c r="L386" s="1" t="s">
        <v>747</v>
      </c>
      <c r="M386" s="1" t="s">
        <v>743</v>
      </c>
      <c r="N386" s="6" t="s">
        <v>1095</v>
      </c>
      <c r="O386" s="1" t="s">
        <v>69</v>
      </c>
      <c r="R386" s="7">
        <v>10</v>
      </c>
      <c r="CK386" s="1">
        <v>10</v>
      </c>
    </row>
    <row r="387" spans="1:89" ht="60" customHeight="1">
      <c r="A387" s="1" t="s">
        <v>1227</v>
      </c>
      <c r="C387" s="1">
        <v>77709201</v>
      </c>
      <c r="D387" s="1" t="str">
        <f t="shared" ref="D387:D450" si="18">"https://www.google.fr/search?q="&amp;A387&amp;"+"&amp;C387&amp;"&amp;client=firefox-b&amp;tbm=isch&amp;source=lnms&amp;sa=X&amp;ved=0ahUKEwj59ILMoPnTAhXDDxoKHYTrBwYQ_AUIJigB&amp;biw=1920&amp;bih=1009"</f>
        <v>https://www.google.fr/search?q=Puma+77709201&amp;client=firefox-b&amp;tbm=isch&amp;source=lnms&amp;sa=X&amp;ved=0ahUKEwj59ILMoPnTAhXDDxoKHYTrBwYQ_AUIJigB&amp;biw=1920&amp;bih=1009</v>
      </c>
      <c r="E387" s="2" t="str">
        <f t="shared" ref="E387:E450" si="19">HYPERLINK(D387,"Google Images")</f>
        <v>Google Images</v>
      </c>
      <c r="F387" s="3" t="s">
        <v>678</v>
      </c>
      <c r="G387" s="4">
        <v>10</v>
      </c>
      <c r="H387" s="5">
        <f t="shared" si="17"/>
        <v>27.5</v>
      </c>
      <c r="I387" s="3">
        <v>55</v>
      </c>
      <c r="J387" s="1" t="s">
        <v>745</v>
      </c>
      <c r="K387" s="1" t="s">
        <v>751</v>
      </c>
      <c r="L387" s="1" t="s">
        <v>747</v>
      </c>
      <c r="M387" s="1" t="s">
        <v>743</v>
      </c>
      <c r="N387" s="1" t="s">
        <v>1055</v>
      </c>
      <c r="O387" s="1" t="s">
        <v>69</v>
      </c>
      <c r="Q387" s="1">
        <v>2</v>
      </c>
      <c r="R387" s="7">
        <v>3</v>
      </c>
      <c r="S387" s="1">
        <v>3</v>
      </c>
      <c r="T387" s="7">
        <v>2</v>
      </c>
      <c r="CK387" s="1">
        <v>10</v>
      </c>
    </row>
    <row r="388" spans="1:89" ht="60" customHeight="1">
      <c r="A388" s="1" t="s">
        <v>1227</v>
      </c>
      <c r="C388" s="1">
        <v>62833407</v>
      </c>
      <c r="D388" s="1" t="str">
        <f t="shared" si="18"/>
        <v>https://www.google.fr/search?q=Puma+62833407&amp;client=firefox-b&amp;tbm=isch&amp;source=lnms&amp;sa=X&amp;ved=0ahUKEwj59ILMoPnTAhXDDxoKHYTrBwYQ_AUIJigB&amp;biw=1920&amp;bih=1009</v>
      </c>
      <c r="E388" s="2" t="str">
        <f t="shared" si="19"/>
        <v>Google Images</v>
      </c>
      <c r="F388" s="3" t="s">
        <v>456</v>
      </c>
      <c r="G388" s="4">
        <v>10</v>
      </c>
      <c r="H388" s="5">
        <f t="shared" ref="H388:H451" si="20">I388/2</f>
        <v>64.5</v>
      </c>
      <c r="I388" s="3">
        <v>129</v>
      </c>
      <c r="J388" s="1" t="s">
        <v>774</v>
      </c>
      <c r="K388" s="1" t="s">
        <v>751</v>
      </c>
      <c r="L388" s="1" t="s">
        <v>747</v>
      </c>
      <c r="M388" s="1" t="s">
        <v>743</v>
      </c>
      <c r="N388" s="6" t="s">
        <v>981</v>
      </c>
      <c r="O388" s="1" t="s">
        <v>69</v>
      </c>
      <c r="P388" s="7">
        <v>2</v>
      </c>
      <c r="Q388" s="1">
        <v>2</v>
      </c>
      <c r="R388" s="7">
        <v>2</v>
      </c>
      <c r="S388" s="1">
        <v>2</v>
      </c>
      <c r="T388" s="7">
        <v>2</v>
      </c>
      <c r="CK388" s="1">
        <v>10</v>
      </c>
    </row>
    <row r="389" spans="1:89" ht="60" customHeight="1">
      <c r="A389" s="1" t="s">
        <v>1227</v>
      </c>
      <c r="C389" s="1">
        <v>62372302</v>
      </c>
      <c r="D389" s="1" t="str">
        <f t="shared" si="18"/>
        <v>https://www.google.fr/search?q=Puma+62372302&amp;client=firefox-b&amp;tbm=isch&amp;source=lnms&amp;sa=X&amp;ved=0ahUKEwj59ILMoPnTAhXDDxoKHYTrBwYQ_AUIJigB&amp;biw=1920&amp;bih=1009</v>
      </c>
      <c r="E389" s="2" t="str">
        <f t="shared" si="19"/>
        <v>Google Images</v>
      </c>
      <c r="F389" s="3" t="s">
        <v>387</v>
      </c>
      <c r="G389" s="4">
        <v>10</v>
      </c>
      <c r="H389" s="5">
        <f t="shared" si="20"/>
        <v>45</v>
      </c>
      <c r="I389" s="3">
        <v>90</v>
      </c>
      <c r="J389" s="1" t="s">
        <v>808</v>
      </c>
      <c r="K389" s="1" t="s">
        <v>749</v>
      </c>
      <c r="L389" s="1" t="s">
        <v>747</v>
      </c>
      <c r="M389" s="1" t="s">
        <v>743</v>
      </c>
      <c r="N389" s="6" t="s">
        <v>1050</v>
      </c>
      <c r="O389" s="1" t="s">
        <v>69</v>
      </c>
      <c r="P389" s="7">
        <v>1</v>
      </c>
      <c r="Q389" s="1">
        <v>4</v>
      </c>
      <c r="R389" s="7">
        <v>3</v>
      </c>
      <c r="T389" s="7">
        <v>2</v>
      </c>
      <c r="CK389" s="1">
        <v>10</v>
      </c>
    </row>
    <row r="390" spans="1:89" ht="60" customHeight="1">
      <c r="A390" s="1" t="s">
        <v>1227</v>
      </c>
      <c r="C390" s="1">
        <v>2581201</v>
      </c>
      <c r="D390" s="1" t="str">
        <f t="shared" si="18"/>
        <v>https://www.google.fr/search?q=Puma+2581201&amp;client=firefox-b&amp;tbm=isch&amp;source=lnms&amp;sa=X&amp;ved=0ahUKEwj59ILMoPnTAhXDDxoKHYTrBwYQ_AUIJigB&amp;biw=1920&amp;bih=1009</v>
      </c>
      <c r="E390" s="2" t="str">
        <f t="shared" si="19"/>
        <v>Google Images</v>
      </c>
      <c r="F390" s="3" t="s">
        <v>74</v>
      </c>
      <c r="G390" s="4">
        <v>10</v>
      </c>
      <c r="H390" s="5">
        <f t="shared" si="20"/>
        <v>22.5</v>
      </c>
      <c r="I390" s="3">
        <v>45</v>
      </c>
      <c r="J390" s="1" t="s">
        <v>77</v>
      </c>
      <c r="K390" s="1" t="s">
        <v>904</v>
      </c>
      <c r="L390" s="1" t="s">
        <v>1228</v>
      </c>
      <c r="M390" s="1" t="s">
        <v>743</v>
      </c>
      <c r="N390" s="6" t="s">
        <v>1097</v>
      </c>
      <c r="O390" s="1" t="s">
        <v>69</v>
      </c>
      <c r="CI390" s="1">
        <v>10</v>
      </c>
      <c r="CK390" s="1">
        <v>10</v>
      </c>
    </row>
    <row r="391" spans="1:89" ht="60" customHeight="1">
      <c r="A391" s="1" t="s">
        <v>1227</v>
      </c>
      <c r="C391" s="1">
        <v>77439211</v>
      </c>
      <c r="D391" s="1" t="str">
        <f t="shared" si="18"/>
        <v>https://www.google.fr/search?q=Puma+77439211&amp;client=firefox-b&amp;tbm=isch&amp;source=lnms&amp;sa=X&amp;ved=0ahUKEwj59ILMoPnTAhXDDxoKHYTrBwYQ_AUIJigB&amp;biw=1920&amp;bih=1009</v>
      </c>
      <c r="E391" s="2" t="str">
        <f t="shared" si="19"/>
        <v>Google Images</v>
      </c>
      <c r="F391" s="3" t="s">
        <v>668</v>
      </c>
      <c r="G391" s="4">
        <v>10</v>
      </c>
      <c r="H391" s="5">
        <f t="shared" si="20"/>
        <v>37.5</v>
      </c>
      <c r="I391" s="3">
        <v>75</v>
      </c>
      <c r="J391" s="1" t="s">
        <v>745</v>
      </c>
      <c r="K391" s="1" t="s">
        <v>749</v>
      </c>
      <c r="L391" s="1" t="s">
        <v>747</v>
      </c>
      <c r="M391" s="1" t="s">
        <v>743</v>
      </c>
      <c r="N391" s="1" t="s">
        <v>1090</v>
      </c>
      <c r="O391" s="1" t="s">
        <v>69</v>
      </c>
      <c r="Q391" s="1">
        <v>2</v>
      </c>
      <c r="R391" s="7">
        <v>3</v>
      </c>
      <c r="S391" s="1">
        <v>3</v>
      </c>
      <c r="T391" s="7">
        <v>2</v>
      </c>
      <c r="CK391" s="1">
        <v>10</v>
      </c>
    </row>
    <row r="392" spans="1:89" ht="60" customHeight="1">
      <c r="A392" s="1" t="s">
        <v>1227</v>
      </c>
      <c r="C392" s="1">
        <v>77134403</v>
      </c>
      <c r="D392" s="1" t="str">
        <f t="shared" si="18"/>
        <v>https://www.google.fr/search?q=Puma+77134403&amp;client=firefox-b&amp;tbm=isch&amp;source=lnms&amp;sa=X&amp;ved=0ahUKEwj59ILMoPnTAhXDDxoKHYTrBwYQ_AUIJigB&amp;biw=1920&amp;bih=1009</v>
      </c>
      <c r="E392" s="2" t="str">
        <f t="shared" si="19"/>
        <v>Google Images</v>
      </c>
      <c r="F392" s="3" t="s">
        <v>644</v>
      </c>
      <c r="G392" s="4">
        <v>10</v>
      </c>
      <c r="H392" s="5">
        <f t="shared" si="20"/>
        <v>47.5</v>
      </c>
      <c r="I392" s="3">
        <v>95</v>
      </c>
      <c r="J392" s="1" t="s">
        <v>745</v>
      </c>
      <c r="K392" s="1" t="s">
        <v>751</v>
      </c>
      <c r="L392" s="1" t="s">
        <v>747</v>
      </c>
      <c r="M392" s="1" t="s">
        <v>743</v>
      </c>
      <c r="N392" s="1" t="s">
        <v>954</v>
      </c>
      <c r="O392" s="1" t="s">
        <v>69</v>
      </c>
      <c r="P392" s="7">
        <v>2</v>
      </c>
      <c r="Q392" s="1">
        <v>4</v>
      </c>
      <c r="T392" s="7">
        <v>4</v>
      </c>
      <c r="CK392" s="1">
        <v>10</v>
      </c>
    </row>
    <row r="393" spans="1:89" ht="60" customHeight="1">
      <c r="A393" s="1" t="s">
        <v>1227</v>
      </c>
      <c r="C393" s="1">
        <v>62245792</v>
      </c>
      <c r="D393" s="1" t="str">
        <f t="shared" si="18"/>
        <v>https://www.google.fr/search?q=Puma+62245792&amp;client=firefox-b&amp;tbm=isch&amp;source=lnms&amp;sa=X&amp;ved=0ahUKEwj59ILMoPnTAhXDDxoKHYTrBwYQ_AUIJigB&amp;biw=1920&amp;bih=1009</v>
      </c>
      <c r="E393" s="2" t="str">
        <f t="shared" si="19"/>
        <v>Google Images</v>
      </c>
      <c r="F393" s="3" t="s">
        <v>378</v>
      </c>
      <c r="G393" s="4">
        <v>10</v>
      </c>
      <c r="H393" s="5">
        <f t="shared" si="20"/>
        <v>67.5</v>
      </c>
      <c r="I393" s="3">
        <v>135</v>
      </c>
      <c r="J393" s="1" t="s">
        <v>774</v>
      </c>
      <c r="K393" s="1" t="s">
        <v>890</v>
      </c>
      <c r="L393" s="1" t="s">
        <v>747</v>
      </c>
      <c r="M393" s="1" t="s">
        <v>743</v>
      </c>
      <c r="N393" s="6" t="s">
        <v>1094</v>
      </c>
      <c r="O393" s="1" t="s">
        <v>69</v>
      </c>
      <c r="P393" s="7">
        <v>1</v>
      </c>
      <c r="R393" s="7">
        <v>2</v>
      </c>
      <c r="S393" s="1">
        <v>4</v>
      </c>
      <c r="T393" s="7">
        <v>3</v>
      </c>
      <c r="CK393" s="1">
        <v>10</v>
      </c>
    </row>
    <row r="394" spans="1:89" ht="60" customHeight="1">
      <c r="A394" s="1" t="s">
        <v>1227</v>
      </c>
      <c r="C394" s="1">
        <v>68460030</v>
      </c>
      <c r="D394" s="1" t="str">
        <f t="shared" si="18"/>
        <v>https://www.google.fr/search?q=Puma+68460030&amp;client=firefox-b&amp;tbm=isch&amp;source=lnms&amp;sa=X&amp;ved=0ahUKEwj59ILMoPnTAhXDDxoKHYTrBwYQ_AUIJigB&amp;biw=1920&amp;bih=1009</v>
      </c>
      <c r="E394" s="2" t="str">
        <f t="shared" si="19"/>
        <v>Google Images</v>
      </c>
      <c r="F394" s="3" t="s">
        <v>582</v>
      </c>
      <c r="G394" s="4">
        <v>10</v>
      </c>
      <c r="H394" s="5">
        <f t="shared" si="20"/>
        <v>32.5</v>
      </c>
      <c r="I394" s="3">
        <v>65</v>
      </c>
      <c r="J394" s="1" t="s">
        <v>789</v>
      </c>
      <c r="K394" s="1" t="s">
        <v>751</v>
      </c>
      <c r="L394" s="1" t="s">
        <v>747</v>
      </c>
      <c r="M394" s="1" t="s">
        <v>743</v>
      </c>
      <c r="N394" s="1" t="s">
        <v>835</v>
      </c>
      <c r="O394" s="1" t="s">
        <v>69</v>
      </c>
      <c r="Q394" s="1">
        <v>3</v>
      </c>
      <c r="R394" s="7">
        <v>3</v>
      </c>
      <c r="S394" s="1">
        <v>2</v>
      </c>
      <c r="T394" s="7">
        <v>2</v>
      </c>
      <c r="CK394" s="1">
        <v>10</v>
      </c>
    </row>
    <row r="395" spans="1:89" ht="60" customHeight="1">
      <c r="A395" s="1" t="s">
        <v>1227</v>
      </c>
      <c r="C395" s="1">
        <v>52406301</v>
      </c>
      <c r="D395" s="1" t="str">
        <f t="shared" si="18"/>
        <v>https://www.google.fr/search?q=Puma+52406301&amp;client=firefox-b&amp;tbm=isch&amp;source=lnms&amp;sa=X&amp;ved=0ahUKEwj59ILMoPnTAhXDDxoKHYTrBwYQ_AUIJigB&amp;biw=1920&amp;bih=1009</v>
      </c>
      <c r="E395" s="2" t="str">
        <f t="shared" si="19"/>
        <v>Google Images</v>
      </c>
      <c r="F395" s="3" t="s">
        <v>281</v>
      </c>
      <c r="G395" s="4">
        <v>10</v>
      </c>
      <c r="H395" s="5">
        <f t="shared" si="20"/>
        <v>22.5</v>
      </c>
      <c r="I395" s="3">
        <v>45</v>
      </c>
      <c r="J395" s="1" t="s">
        <v>879</v>
      </c>
      <c r="K395" s="1" t="s">
        <v>892</v>
      </c>
      <c r="L395" s="1" t="s">
        <v>747</v>
      </c>
      <c r="M395" s="1" t="s">
        <v>743</v>
      </c>
      <c r="N395" s="6" t="s">
        <v>772</v>
      </c>
      <c r="O395" s="1" t="s">
        <v>69</v>
      </c>
      <c r="P395" s="7">
        <v>9</v>
      </c>
      <c r="R395" s="7">
        <v>1</v>
      </c>
      <c r="CK395" s="1">
        <v>10</v>
      </c>
    </row>
    <row r="396" spans="1:89" ht="60" customHeight="1">
      <c r="A396" s="1" t="s">
        <v>1227</v>
      </c>
      <c r="C396" s="1">
        <v>2526202</v>
      </c>
      <c r="D396" s="1" t="str">
        <f t="shared" si="18"/>
        <v>https://www.google.fr/search?q=Puma+2526202&amp;client=firefox-b&amp;tbm=isch&amp;source=lnms&amp;sa=X&amp;ved=0ahUKEwj59ILMoPnTAhXDDxoKHYTrBwYQ_AUIJigB&amp;biw=1920&amp;bih=1009</v>
      </c>
      <c r="E396" s="2" t="str">
        <f t="shared" si="19"/>
        <v>Google Images</v>
      </c>
      <c r="F396" s="3" t="s">
        <v>73</v>
      </c>
      <c r="G396" s="4">
        <v>10</v>
      </c>
      <c r="H396" s="5">
        <f t="shared" si="20"/>
        <v>17.5</v>
      </c>
      <c r="I396" s="3">
        <v>35</v>
      </c>
      <c r="J396" s="1" t="s">
        <v>77</v>
      </c>
      <c r="K396" s="1" t="s">
        <v>904</v>
      </c>
      <c r="L396" s="1" t="s">
        <v>1228</v>
      </c>
      <c r="M396" s="1" t="s">
        <v>743</v>
      </c>
      <c r="N396" s="6" t="s">
        <v>1086</v>
      </c>
      <c r="O396" s="1" t="s">
        <v>69</v>
      </c>
      <c r="CI396" s="1">
        <v>10</v>
      </c>
      <c r="CK396" s="1">
        <v>10</v>
      </c>
    </row>
    <row r="397" spans="1:89" ht="60" customHeight="1">
      <c r="A397" s="1" t="s">
        <v>1227</v>
      </c>
      <c r="C397" s="1">
        <v>77248204</v>
      </c>
      <c r="D397" s="1" t="str">
        <f t="shared" si="18"/>
        <v>https://www.google.fr/search?q=Puma+77248204&amp;client=firefox-b&amp;tbm=isch&amp;source=lnms&amp;sa=X&amp;ved=0ahUKEwj59ILMoPnTAhXDDxoKHYTrBwYQ_AUIJigB&amp;biw=1920&amp;bih=1009</v>
      </c>
      <c r="E397" s="2" t="str">
        <f t="shared" si="19"/>
        <v>Google Images</v>
      </c>
      <c r="F397" s="3" t="s">
        <v>657</v>
      </c>
      <c r="G397" s="4">
        <v>10</v>
      </c>
      <c r="H397" s="5">
        <f t="shared" si="20"/>
        <v>50</v>
      </c>
      <c r="I397" s="3">
        <v>100</v>
      </c>
      <c r="J397" s="1" t="s">
        <v>745</v>
      </c>
      <c r="K397" s="1" t="s">
        <v>900</v>
      </c>
      <c r="L397" s="1" t="s">
        <v>747</v>
      </c>
      <c r="M397" s="1" t="s">
        <v>743</v>
      </c>
      <c r="N397" s="1" t="s">
        <v>1091</v>
      </c>
      <c r="O397" s="1" t="s">
        <v>69</v>
      </c>
      <c r="Q397" s="1">
        <v>3</v>
      </c>
      <c r="R397" s="7">
        <v>4</v>
      </c>
      <c r="S397" s="1">
        <v>3</v>
      </c>
      <c r="CK397" s="1">
        <v>10</v>
      </c>
    </row>
    <row r="398" spans="1:89" ht="60" customHeight="1">
      <c r="A398" s="1" t="s">
        <v>1227</v>
      </c>
      <c r="C398" s="1">
        <v>52222722</v>
      </c>
      <c r="D398" s="1" t="str">
        <f t="shared" si="18"/>
        <v>https://www.google.fr/search?q=Puma+52222722&amp;client=firefox-b&amp;tbm=isch&amp;source=lnms&amp;sa=X&amp;ved=0ahUKEwj59ILMoPnTAhXDDxoKHYTrBwYQ_AUIJigB&amp;biw=1920&amp;bih=1009</v>
      </c>
      <c r="E398" s="2" t="str">
        <f t="shared" si="19"/>
        <v>Google Images</v>
      </c>
      <c r="F398" s="3" t="s">
        <v>238</v>
      </c>
      <c r="G398" s="4">
        <v>10</v>
      </c>
      <c r="H398" s="5">
        <f t="shared" si="20"/>
        <v>17.5</v>
      </c>
      <c r="I398" s="3">
        <v>35</v>
      </c>
      <c r="J398" s="1" t="s">
        <v>757</v>
      </c>
      <c r="K398" s="1" t="s">
        <v>894</v>
      </c>
      <c r="L398" s="1" t="s">
        <v>747</v>
      </c>
      <c r="M398" s="1" t="s">
        <v>743</v>
      </c>
      <c r="N398" s="6" t="s">
        <v>773</v>
      </c>
      <c r="O398" s="1" t="s">
        <v>69</v>
      </c>
      <c r="P398" s="7">
        <v>6</v>
      </c>
      <c r="Q398" s="1">
        <v>4</v>
      </c>
      <c r="CK398" s="1">
        <v>10</v>
      </c>
    </row>
    <row r="399" spans="1:89" ht="60" customHeight="1">
      <c r="A399" s="1" t="s">
        <v>1227</v>
      </c>
      <c r="C399" s="1">
        <v>39852806</v>
      </c>
      <c r="D399" s="1" t="str">
        <f t="shared" si="18"/>
        <v>https://www.google.fr/search?q=Puma+39852806&amp;client=firefox-b&amp;tbm=isch&amp;source=lnms&amp;sa=X&amp;ved=0ahUKEwj59ILMoPnTAhXDDxoKHYTrBwYQ_AUIJigB&amp;biw=1920&amp;bih=1009</v>
      </c>
      <c r="E399" s="2" t="str">
        <f t="shared" si="19"/>
        <v>Google Images</v>
      </c>
      <c r="F399" s="3" t="s">
        <v>209</v>
      </c>
      <c r="G399" s="4">
        <v>10</v>
      </c>
      <c r="H399" s="5">
        <f t="shared" si="20"/>
        <v>55</v>
      </c>
      <c r="I399" s="3">
        <v>110</v>
      </c>
      <c r="J399" s="1" t="s">
        <v>774</v>
      </c>
      <c r="K399" s="1" t="s">
        <v>741</v>
      </c>
      <c r="L399" s="1" t="s">
        <v>742</v>
      </c>
      <c r="M399" s="1" t="s">
        <v>743</v>
      </c>
      <c r="N399" s="6" t="s">
        <v>852</v>
      </c>
      <c r="O399" s="1" t="s">
        <v>69</v>
      </c>
      <c r="AE399" s="1">
        <v>1</v>
      </c>
      <c r="AF399" s="7">
        <v>1</v>
      </c>
      <c r="AH399" s="7">
        <v>1</v>
      </c>
      <c r="AI399" s="1">
        <v>2</v>
      </c>
      <c r="AK399" s="1">
        <v>1</v>
      </c>
      <c r="AL399" s="7">
        <v>1</v>
      </c>
      <c r="AM399" s="1">
        <v>1</v>
      </c>
      <c r="AN399" s="7">
        <v>1</v>
      </c>
      <c r="AO399" s="1">
        <v>1</v>
      </c>
      <c r="CK399" s="1">
        <v>10</v>
      </c>
    </row>
    <row r="400" spans="1:89" ht="60" customHeight="1">
      <c r="A400" s="1" t="s">
        <v>1227</v>
      </c>
      <c r="C400" s="1">
        <v>39272601</v>
      </c>
      <c r="D400" s="1" t="str">
        <f t="shared" si="18"/>
        <v>https://www.google.fr/search?q=Puma+39272601&amp;client=firefox-b&amp;tbm=isch&amp;source=lnms&amp;sa=X&amp;ved=0ahUKEwj59ILMoPnTAhXDDxoKHYTrBwYQ_AUIJigB&amp;biw=1920&amp;bih=1009</v>
      </c>
      <c r="E400" s="2" t="str">
        <f t="shared" si="19"/>
        <v>Google Images</v>
      </c>
      <c r="F400" s="3" t="s">
        <v>169</v>
      </c>
      <c r="G400" s="4">
        <v>10</v>
      </c>
      <c r="H400" s="5">
        <f t="shared" si="20"/>
        <v>55</v>
      </c>
      <c r="I400" s="3">
        <v>110</v>
      </c>
      <c r="J400" s="1" t="s">
        <v>880</v>
      </c>
      <c r="K400" s="1" t="s">
        <v>741</v>
      </c>
      <c r="L400" s="1" t="s">
        <v>742</v>
      </c>
      <c r="M400" s="1" t="s">
        <v>743</v>
      </c>
      <c r="N400" s="6" t="s">
        <v>1096</v>
      </c>
      <c r="O400" s="1" t="s">
        <v>69</v>
      </c>
      <c r="AC400" s="1">
        <v>8</v>
      </c>
      <c r="AE400" s="1">
        <v>1</v>
      </c>
      <c r="AH400" s="7">
        <v>1</v>
      </c>
      <c r="CK400" s="1">
        <v>10</v>
      </c>
    </row>
    <row r="401" spans="1:89" ht="60" customHeight="1">
      <c r="A401" s="1" t="s">
        <v>1227</v>
      </c>
      <c r="C401" s="1">
        <v>10833103</v>
      </c>
      <c r="D401" s="1" t="str">
        <f t="shared" si="18"/>
        <v>https://www.google.fr/search?q=Puma+10833103&amp;client=firefox-b&amp;tbm=isch&amp;source=lnms&amp;sa=X&amp;ved=0ahUKEwj59ILMoPnTAhXDDxoKHYTrBwYQ_AUIJigB&amp;biw=1920&amp;bih=1009</v>
      </c>
      <c r="E401" s="2" t="str">
        <f t="shared" si="19"/>
        <v>Google Images</v>
      </c>
      <c r="F401" s="3" t="s">
        <v>109</v>
      </c>
      <c r="G401" s="4">
        <v>10</v>
      </c>
      <c r="H401" s="5">
        <f t="shared" si="20"/>
        <v>27.5</v>
      </c>
      <c r="I401" s="3">
        <v>55</v>
      </c>
      <c r="J401" s="1" t="s">
        <v>745</v>
      </c>
      <c r="K401" s="1" t="s">
        <v>850</v>
      </c>
      <c r="L401" s="1" t="s">
        <v>742</v>
      </c>
      <c r="M401" s="1" t="s">
        <v>743</v>
      </c>
      <c r="N401" s="6" t="s">
        <v>754</v>
      </c>
      <c r="O401" s="1" t="s">
        <v>69</v>
      </c>
      <c r="AN401" s="7">
        <v>10</v>
      </c>
      <c r="CK401" s="1">
        <v>10</v>
      </c>
    </row>
    <row r="402" spans="1:89" ht="60" customHeight="1">
      <c r="A402" s="1" t="s">
        <v>1227</v>
      </c>
      <c r="C402" s="1">
        <v>10750404</v>
      </c>
      <c r="D402" s="1" t="str">
        <f t="shared" si="18"/>
        <v>https://www.google.fr/search?q=Puma+10750404&amp;client=firefox-b&amp;tbm=isch&amp;source=lnms&amp;sa=X&amp;ved=0ahUKEwj59ILMoPnTAhXDDxoKHYTrBwYQ_AUIJigB&amp;biw=1920&amp;bih=1009</v>
      </c>
      <c r="E402" s="2" t="str">
        <f t="shared" si="19"/>
        <v>Google Images</v>
      </c>
      <c r="F402" s="3" t="s">
        <v>87</v>
      </c>
      <c r="G402" s="4">
        <v>10</v>
      </c>
      <c r="H402" s="5">
        <f t="shared" si="20"/>
        <v>110</v>
      </c>
      <c r="I402" s="3">
        <v>220</v>
      </c>
      <c r="J402" s="1" t="s">
        <v>745</v>
      </c>
      <c r="K402" s="1" t="s">
        <v>741</v>
      </c>
      <c r="L402" s="1" t="s">
        <v>742</v>
      </c>
      <c r="M402" s="1" t="s">
        <v>743</v>
      </c>
      <c r="N402" s="6" t="s">
        <v>955</v>
      </c>
      <c r="O402" s="1" t="s">
        <v>69</v>
      </c>
      <c r="AO402" s="1">
        <v>10</v>
      </c>
      <c r="CK402" s="1">
        <v>10</v>
      </c>
    </row>
    <row r="403" spans="1:89" ht="60" customHeight="1">
      <c r="A403" s="1" t="s">
        <v>1227</v>
      </c>
      <c r="C403" s="1">
        <v>84995035</v>
      </c>
      <c r="D403" s="1" t="str">
        <f t="shared" si="18"/>
        <v>https://www.google.fr/search?q=Puma+84995035&amp;client=firefox-b&amp;tbm=isch&amp;source=lnms&amp;sa=X&amp;ved=0ahUKEwj59ILMoPnTAhXDDxoKHYTrBwYQ_AUIJigB&amp;biw=1920&amp;bih=1009</v>
      </c>
      <c r="E403" s="2" t="str">
        <f t="shared" si="19"/>
        <v>Google Images</v>
      </c>
      <c r="F403" s="3" t="s">
        <v>715</v>
      </c>
      <c r="G403" s="4">
        <v>10</v>
      </c>
      <c r="H403" s="5">
        <f t="shared" si="20"/>
        <v>12.5</v>
      </c>
      <c r="I403" s="3">
        <v>25</v>
      </c>
      <c r="J403" s="1" t="s">
        <v>885</v>
      </c>
      <c r="K403" s="1" t="s">
        <v>892</v>
      </c>
      <c r="L403" s="1" t="s">
        <v>747</v>
      </c>
      <c r="M403" s="1" t="s">
        <v>743</v>
      </c>
      <c r="N403" s="1" t="s">
        <v>1089</v>
      </c>
      <c r="O403" s="1" t="s">
        <v>69</v>
      </c>
      <c r="Q403" s="1">
        <v>1</v>
      </c>
      <c r="R403" s="7">
        <v>2</v>
      </c>
      <c r="S403" s="1">
        <v>2</v>
      </c>
      <c r="T403" s="7">
        <v>5</v>
      </c>
      <c r="CK403" s="1">
        <v>10</v>
      </c>
    </row>
    <row r="404" spans="1:89" ht="60" customHeight="1">
      <c r="A404" s="1" t="s">
        <v>1227</v>
      </c>
      <c r="C404" s="1">
        <v>52589046</v>
      </c>
      <c r="D404" s="1" t="str">
        <f t="shared" si="18"/>
        <v>https://www.google.fr/search?q=Puma+52589046&amp;client=firefox-b&amp;tbm=isch&amp;source=lnms&amp;sa=X&amp;ved=0ahUKEwj59ILMoPnTAhXDDxoKHYTrBwYQ_AUIJigB&amp;biw=1920&amp;bih=1009</v>
      </c>
      <c r="E404" s="2" t="str">
        <f t="shared" si="19"/>
        <v>Google Images</v>
      </c>
      <c r="F404" s="3" t="s">
        <v>317</v>
      </c>
      <c r="G404" s="4">
        <v>10</v>
      </c>
      <c r="H404" s="5">
        <f t="shared" si="20"/>
        <v>12.5</v>
      </c>
      <c r="I404" s="3">
        <v>25</v>
      </c>
      <c r="J404" s="1" t="s">
        <v>757</v>
      </c>
      <c r="K404" s="1" t="s">
        <v>751</v>
      </c>
      <c r="L404" s="1" t="s">
        <v>747</v>
      </c>
      <c r="M404" s="1" t="s">
        <v>743</v>
      </c>
      <c r="N404" s="6" t="s">
        <v>813</v>
      </c>
      <c r="O404" s="1" t="s">
        <v>69</v>
      </c>
      <c r="P404" s="7">
        <v>6</v>
      </c>
      <c r="Q404" s="1">
        <v>1</v>
      </c>
      <c r="T404" s="7">
        <v>3</v>
      </c>
      <c r="CK404" s="1">
        <v>10</v>
      </c>
    </row>
    <row r="405" spans="1:89" ht="60" customHeight="1">
      <c r="A405" s="1" t="s">
        <v>1227</v>
      </c>
      <c r="C405" s="1">
        <v>62402522</v>
      </c>
      <c r="D405" s="1" t="str">
        <f t="shared" si="18"/>
        <v>https://www.google.fr/search?q=Puma+62402522&amp;client=firefox-b&amp;tbm=isch&amp;source=lnms&amp;sa=X&amp;ved=0ahUKEwj59ILMoPnTAhXDDxoKHYTrBwYQ_AUIJigB&amp;biw=1920&amp;bih=1009</v>
      </c>
      <c r="E405" s="2" t="str">
        <f t="shared" si="19"/>
        <v>Google Images</v>
      </c>
      <c r="F405" s="3" t="s">
        <v>395</v>
      </c>
      <c r="G405" s="4">
        <v>10</v>
      </c>
      <c r="H405" s="5">
        <f t="shared" si="20"/>
        <v>35</v>
      </c>
      <c r="I405" s="3">
        <v>70</v>
      </c>
      <c r="J405" s="1" t="s">
        <v>774</v>
      </c>
      <c r="K405" s="1" t="s">
        <v>749</v>
      </c>
      <c r="L405" s="1" t="s">
        <v>747</v>
      </c>
      <c r="M405" s="1" t="s">
        <v>743</v>
      </c>
      <c r="N405" s="6" t="s">
        <v>1093</v>
      </c>
      <c r="O405" s="1" t="s">
        <v>69</v>
      </c>
      <c r="P405" s="7">
        <v>1</v>
      </c>
      <c r="Q405" s="1">
        <v>4</v>
      </c>
      <c r="R405" s="7">
        <v>3</v>
      </c>
      <c r="S405" s="1">
        <v>2</v>
      </c>
      <c r="CK405" s="1">
        <v>10</v>
      </c>
    </row>
    <row r="406" spans="1:89" ht="60" customHeight="1">
      <c r="A406" s="1" t="s">
        <v>1227</v>
      </c>
      <c r="C406" s="1">
        <v>63044901</v>
      </c>
      <c r="D406" s="1" t="str">
        <f t="shared" si="18"/>
        <v>https://www.google.fr/search?q=Puma+63044901&amp;client=firefox-b&amp;tbm=isch&amp;source=lnms&amp;sa=X&amp;ved=0ahUKEwj59ILMoPnTAhXDDxoKHYTrBwYQ_AUIJigB&amp;biw=1920&amp;bih=1009</v>
      </c>
      <c r="E406" s="2" t="str">
        <f t="shared" si="19"/>
        <v>Google Images</v>
      </c>
      <c r="F406" s="3" t="s">
        <v>473</v>
      </c>
      <c r="G406" s="4">
        <v>9</v>
      </c>
      <c r="H406" s="5">
        <f t="shared" si="20"/>
        <v>32.5</v>
      </c>
      <c r="I406" s="3">
        <v>65</v>
      </c>
      <c r="J406" s="1" t="s">
        <v>762</v>
      </c>
      <c r="K406" s="1" t="s">
        <v>749</v>
      </c>
      <c r="L406" s="1" t="s">
        <v>747</v>
      </c>
      <c r="M406" s="1" t="s">
        <v>743</v>
      </c>
      <c r="N406" s="6" t="s">
        <v>946</v>
      </c>
      <c r="O406" s="1" t="s">
        <v>69</v>
      </c>
      <c r="Q406" s="1">
        <v>1</v>
      </c>
      <c r="R406" s="7">
        <v>3</v>
      </c>
      <c r="S406" s="1">
        <v>3</v>
      </c>
      <c r="T406" s="7">
        <v>1</v>
      </c>
      <c r="U406" s="1">
        <v>1</v>
      </c>
      <c r="CK406" s="1">
        <v>9</v>
      </c>
    </row>
    <row r="407" spans="1:89" ht="60" customHeight="1">
      <c r="A407" s="1" t="s">
        <v>1227</v>
      </c>
      <c r="C407" s="1">
        <v>37914101</v>
      </c>
      <c r="D407" s="1" t="str">
        <f t="shared" si="18"/>
        <v>https://www.google.fr/search?q=Puma+37914101&amp;client=firefox-b&amp;tbm=isch&amp;source=lnms&amp;sa=X&amp;ved=0ahUKEwj59ILMoPnTAhXDDxoKHYTrBwYQ_AUIJigB&amp;biw=1920&amp;bih=1009</v>
      </c>
      <c r="E407" s="2" t="str">
        <f t="shared" si="19"/>
        <v>Google Images</v>
      </c>
      <c r="F407" s="3" t="s">
        <v>141</v>
      </c>
      <c r="G407" s="4">
        <v>9</v>
      </c>
      <c r="H407" s="5">
        <f t="shared" si="20"/>
        <v>65</v>
      </c>
      <c r="I407" s="3">
        <v>130</v>
      </c>
      <c r="J407" s="1" t="s">
        <v>762</v>
      </c>
      <c r="K407" s="1" t="s">
        <v>741</v>
      </c>
      <c r="L407" s="1" t="s">
        <v>742</v>
      </c>
      <c r="M407" s="1" t="s">
        <v>743</v>
      </c>
      <c r="N407" s="6" t="s">
        <v>790</v>
      </c>
      <c r="O407" s="1" t="s">
        <v>69</v>
      </c>
      <c r="AG407" s="1">
        <v>2</v>
      </c>
      <c r="AR407" s="7">
        <v>4</v>
      </c>
      <c r="AS407" s="1">
        <v>3</v>
      </c>
      <c r="CK407" s="1">
        <v>9</v>
      </c>
    </row>
    <row r="408" spans="1:89" ht="60" customHeight="1">
      <c r="A408" s="1" t="s">
        <v>1227</v>
      </c>
      <c r="C408" s="1">
        <v>62502701</v>
      </c>
      <c r="D408" s="1" t="str">
        <f t="shared" si="18"/>
        <v>https://www.google.fr/search?q=Puma+62502701&amp;client=firefox-b&amp;tbm=isch&amp;source=lnms&amp;sa=X&amp;ved=0ahUKEwj59ILMoPnTAhXDDxoKHYTrBwYQ_AUIJigB&amp;biw=1920&amp;bih=1009</v>
      </c>
      <c r="E408" s="2" t="str">
        <f t="shared" si="19"/>
        <v>Google Images</v>
      </c>
      <c r="F408" s="3" t="s">
        <v>437</v>
      </c>
      <c r="G408" s="4">
        <v>9</v>
      </c>
      <c r="H408" s="5">
        <f t="shared" si="20"/>
        <v>40</v>
      </c>
      <c r="I408" s="3">
        <v>80</v>
      </c>
      <c r="J408" s="1" t="s">
        <v>808</v>
      </c>
      <c r="K408" s="1" t="s">
        <v>749</v>
      </c>
      <c r="L408" s="1" t="s">
        <v>747</v>
      </c>
      <c r="M408" s="1" t="s">
        <v>743</v>
      </c>
      <c r="N408" s="6" t="s">
        <v>772</v>
      </c>
      <c r="O408" s="1" t="s">
        <v>69</v>
      </c>
      <c r="Q408" s="1">
        <v>1</v>
      </c>
      <c r="R408" s="7">
        <v>3</v>
      </c>
      <c r="S408" s="1">
        <v>2</v>
      </c>
      <c r="T408" s="7">
        <v>2</v>
      </c>
      <c r="U408" s="1">
        <v>1</v>
      </c>
      <c r="CK408" s="1">
        <v>9</v>
      </c>
    </row>
    <row r="409" spans="1:89" ht="60" customHeight="1">
      <c r="A409" s="1" t="s">
        <v>1227</v>
      </c>
      <c r="C409" s="1">
        <v>62718601</v>
      </c>
      <c r="D409" s="1" t="str">
        <f t="shared" si="18"/>
        <v>https://www.google.fr/search?q=Puma+62718601&amp;client=firefox-b&amp;tbm=isch&amp;source=lnms&amp;sa=X&amp;ved=0ahUKEwj59ILMoPnTAhXDDxoKHYTrBwYQ_AUIJigB&amp;biw=1920&amp;bih=1009</v>
      </c>
      <c r="E409" s="2" t="str">
        <f t="shared" si="19"/>
        <v>Google Images</v>
      </c>
      <c r="F409" s="3" t="s">
        <v>444</v>
      </c>
      <c r="G409" s="4">
        <v>9</v>
      </c>
      <c r="H409" s="5">
        <f t="shared" si="20"/>
        <v>27.5</v>
      </c>
      <c r="I409" s="3">
        <v>55</v>
      </c>
      <c r="J409" s="1" t="s">
        <v>808</v>
      </c>
      <c r="K409" s="1" t="s">
        <v>749</v>
      </c>
      <c r="L409" s="1" t="s">
        <v>747</v>
      </c>
      <c r="M409" s="1" t="s">
        <v>743</v>
      </c>
      <c r="N409" s="6" t="s">
        <v>772</v>
      </c>
      <c r="O409" s="1" t="s">
        <v>69</v>
      </c>
      <c r="Q409" s="1">
        <v>1</v>
      </c>
      <c r="R409" s="7">
        <v>2</v>
      </c>
      <c r="S409" s="1">
        <v>3</v>
      </c>
      <c r="T409" s="7">
        <v>2</v>
      </c>
      <c r="U409" s="1">
        <v>1</v>
      </c>
      <c r="CK409" s="1">
        <v>9</v>
      </c>
    </row>
    <row r="410" spans="1:89" ht="60" customHeight="1">
      <c r="A410" s="1" t="s">
        <v>1227</v>
      </c>
      <c r="C410" s="1">
        <v>68293201</v>
      </c>
      <c r="D410" s="1" t="str">
        <f t="shared" si="18"/>
        <v>https://www.google.fr/search?q=Puma+68293201&amp;client=firefox-b&amp;tbm=isch&amp;source=lnms&amp;sa=X&amp;ved=0ahUKEwj59ILMoPnTAhXDDxoKHYTrBwYQ_AUIJigB&amp;biw=1920&amp;bih=1009</v>
      </c>
      <c r="E410" s="2" t="str">
        <f t="shared" si="19"/>
        <v>Google Images</v>
      </c>
      <c r="F410" s="3" t="s">
        <v>553</v>
      </c>
      <c r="G410" s="4">
        <v>9</v>
      </c>
      <c r="H410" s="5">
        <f t="shared" si="20"/>
        <v>39.5</v>
      </c>
      <c r="I410" s="3">
        <v>79</v>
      </c>
      <c r="J410" s="1" t="s">
        <v>789</v>
      </c>
      <c r="K410" s="1" t="s">
        <v>751</v>
      </c>
      <c r="L410" s="1" t="s">
        <v>747</v>
      </c>
      <c r="M410" s="1" t="s">
        <v>743</v>
      </c>
      <c r="N410" s="1" t="s">
        <v>772</v>
      </c>
      <c r="O410" s="1" t="s">
        <v>69</v>
      </c>
      <c r="R410" s="7">
        <v>3</v>
      </c>
      <c r="S410" s="1">
        <v>4</v>
      </c>
      <c r="T410" s="7">
        <v>1</v>
      </c>
      <c r="U410" s="1">
        <v>1</v>
      </c>
      <c r="CK410" s="1">
        <v>9</v>
      </c>
    </row>
    <row r="411" spans="1:89" ht="60" customHeight="1">
      <c r="A411" s="1" t="s">
        <v>1227</v>
      </c>
      <c r="C411" s="1">
        <v>68293269</v>
      </c>
      <c r="D411" s="1" t="str">
        <f t="shared" si="18"/>
        <v>https://www.google.fr/search?q=Puma+68293269&amp;client=firefox-b&amp;tbm=isch&amp;source=lnms&amp;sa=X&amp;ved=0ahUKEwj59ILMoPnTAhXDDxoKHYTrBwYQ_AUIJigB&amp;biw=1920&amp;bih=1009</v>
      </c>
      <c r="E411" s="2" t="str">
        <f t="shared" si="19"/>
        <v>Google Images</v>
      </c>
      <c r="F411" s="3" t="s">
        <v>553</v>
      </c>
      <c r="G411" s="4">
        <v>9</v>
      </c>
      <c r="H411" s="5">
        <f t="shared" si="20"/>
        <v>39.5</v>
      </c>
      <c r="I411" s="3">
        <v>79</v>
      </c>
      <c r="J411" s="1" t="s">
        <v>789</v>
      </c>
      <c r="K411" s="1" t="s">
        <v>751</v>
      </c>
      <c r="L411" s="1" t="s">
        <v>747</v>
      </c>
      <c r="M411" s="1" t="s">
        <v>743</v>
      </c>
      <c r="N411" s="1" t="s">
        <v>986</v>
      </c>
      <c r="O411" s="1" t="s">
        <v>69</v>
      </c>
      <c r="P411" s="7">
        <v>1</v>
      </c>
      <c r="Q411" s="1">
        <v>3</v>
      </c>
      <c r="R411" s="7">
        <v>2</v>
      </c>
      <c r="S411" s="1">
        <v>1</v>
      </c>
      <c r="T411" s="7">
        <v>1</v>
      </c>
      <c r="U411" s="1">
        <v>1</v>
      </c>
      <c r="CK411" s="1">
        <v>9</v>
      </c>
    </row>
    <row r="412" spans="1:89" ht="60" customHeight="1">
      <c r="A412" s="1" t="s">
        <v>1227</v>
      </c>
      <c r="C412" s="1">
        <v>68293763</v>
      </c>
      <c r="D412" s="1" t="str">
        <f t="shared" si="18"/>
        <v>https://www.google.fr/search?q=Puma+68293763&amp;client=firefox-b&amp;tbm=isch&amp;source=lnms&amp;sa=X&amp;ved=0ahUKEwj59ILMoPnTAhXDDxoKHYTrBwYQ_AUIJigB&amp;biw=1920&amp;bih=1009</v>
      </c>
      <c r="E412" s="2" t="str">
        <f t="shared" si="19"/>
        <v>Google Images</v>
      </c>
      <c r="F412" s="3" t="s">
        <v>553</v>
      </c>
      <c r="G412" s="4">
        <v>9</v>
      </c>
      <c r="H412" s="5">
        <f t="shared" si="20"/>
        <v>39.5</v>
      </c>
      <c r="I412" s="3">
        <v>79</v>
      </c>
      <c r="J412" s="1" t="s">
        <v>789</v>
      </c>
      <c r="K412" s="1" t="s">
        <v>749</v>
      </c>
      <c r="L412" s="1" t="s">
        <v>747</v>
      </c>
      <c r="M412" s="1" t="s">
        <v>743</v>
      </c>
      <c r="N412" s="1" t="s">
        <v>988</v>
      </c>
      <c r="O412" s="1" t="s">
        <v>69</v>
      </c>
      <c r="P412" s="7">
        <v>2</v>
      </c>
      <c r="Q412" s="1">
        <v>4</v>
      </c>
      <c r="R412" s="7">
        <v>3</v>
      </c>
      <c r="CK412" s="1">
        <v>9</v>
      </c>
    </row>
    <row r="413" spans="1:89" ht="60" customHeight="1">
      <c r="A413" s="1" t="s">
        <v>1227</v>
      </c>
      <c r="C413" s="1">
        <v>67597799</v>
      </c>
      <c r="D413" s="1" t="str">
        <f t="shared" si="18"/>
        <v>https://www.google.fr/search?q=Puma+67597799&amp;client=firefox-b&amp;tbm=isch&amp;source=lnms&amp;sa=X&amp;ved=0ahUKEwj59ILMoPnTAhXDDxoKHYTrBwYQ_AUIJigB&amp;biw=1920&amp;bih=1009</v>
      </c>
      <c r="E413" s="2" t="str">
        <f t="shared" si="19"/>
        <v>Google Images</v>
      </c>
      <c r="F413" s="3" t="s">
        <v>535</v>
      </c>
      <c r="G413" s="4">
        <v>9</v>
      </c>
      <c r="H413" s="5">
        <f t="shared" si="20"/>
        <v>14</v>
      </c>
      <c r="I413" s="3">
        <v>28</v>
      </c>
      <c r="J413" s="1" t="s">
        <v>789</v>
      </c>
      <c r="K413" s="1" t="s">
        <v>751</v>
      </c>
      <c r="L413" s="1" t="s">
        <v>747</v>
      </c>
      <c r="M413" s="1" t="s">
        <v>743</v>
      </c>
      <c r="N413" s="6" t="s">
        <v>969</v>
      </c>
      <c r="O413" s="1" t="s">
        <v>69</v>
      </c>
      <c r="S413" s="1">
        <v>3</v>
      </c>
      <c r="T413" s="7">
        <v>4</v>
      </c>
      <c r="U413" s="1">
        <v>2</v>
      </c>
      <c r="CK413" s="1">
        <v>9</v>
      </c>
    </row>
    <row r="414" spans="1:89" ht="60" customHeight="1">
      <c r="A414" s="1" t="s">
        <v>1227</v>
      </c>
      <c r="C414" s="1">
        <v>77760102</v>
      </c>
      <c r="D414" s="1" t="str">
        <f t="shared" si="18"/>
        <v>https://www.google.fr/search?q=Puma+77760102&amp;client=firefox-b&amp;tbm=isch&amp;source=lnms&amp;sa=X&amp;ved=0ahUKEwj59ILMoPnTAhXDDxoKHYTrBwYQ_AUIJigB&amp;biw=1920&amp;bih=1009</v>
      </c>
      <c r="E414" s="2" t="str">
        <f t="shared" si="19"/>
        <v>Google Images</v>
      </c>
      <c r="F414" s="3" t="s">
        <v>687</v>
      </c>
      <c r="G414" s="4">
        <v>9</v>
      </c>
      <c r="H414" s="5">
        <f t="shared" si="20"/>
        <v>47.5</v>
      </c>
      <c r="I414" s="3">
        <v>95</v>
      </c>
      <c r="J414" s="1" t="s">
        <v>745</v>
      </c>
      <c r="K414" s="1" t="s">
        <v>893</v>
      </c>
      <c r="L414" s="1" t="s">
        <v>747</v>
      </c>
      <c r="M414" s="1" t="s">
        <v>743</v>
      </c>
      <c r="N414" s="1" t="s">
        <v>803</v>
      </c>
      <c r="O414" s="1" t="s">
        <v>69</v>
      </c>
      <c r="Q414" s="1">
        <v>3</v>
      </c>
      <c r="R414" s="7">
        <v>2</v>
      </c>
      <c r="S414" s="1">
        <v>2</v>
      </c>
      <c r="T414" s="7">
        <v>2</v>
      </c>
      <c r="CK414" s="1">
        <v>9</v>
      </c>
    </row>
    <row r="415" spans="1:89" ht="60" customHeight="1">
      <c r="A415" s="1" t="s">
        <v>1227</v>
      </c>
      <c r="C415" s="1">
        <v>68580502</v>
      </c>
      <c r="D415" s="1" t="str">
        <f t="shared" si="18"/>
        <v>https://www.google.fr/search?q=Puma+68580502&amp;client=firefox-b&amp;tbm=isch&amp;source=lnms&amp;sa=X&amp;ved=0ahUKEwj59ILMoPnTAhXDDxoKHYTrBwYQ_AUIJigB&amp;biw=1920&amp;bih=1009</v>
      </c>
      <c r="E415" s="2" t="str">
        <f t="shared" si="19"/>
        <v>Google Images</v>
      </c>
      <c r="F415" s="3" t="s">
        <v>597</v>
      </c>
      <c r="G415" s="4">
        <v>9</v>
      </c>
      <c r="H415" s="5">
        <f t="shared" si="20"/>
        <v>10</v>
      </c>
      <c r="I415" s="3">
        <v>20</v>
      </c>
      <c r="J415" s="1" t="s">
        <v>770</v>
      </c>
      <c r="K415" s="1" t="s">
        <v>751</v>
      </c>
      <c r="L415" s="1" t="s">
        <v>747</v>
      </c>
      <c r="M415" s="1" t="s">
        <v>771</v>
      </c>
      <c r="N415" s="1" t="s">
        <v>760</v>
      </c>
      <c r="O415" s="1" t="s">
        <v>69</v>
      </c>
      <c r="CB415" s="7">
        <v>3</v>
      </c>
      <c r="CD415" s="7">
        <v>6</v>
      </c>
      <c r="CK415" s="1">
        <v>9</v>
      </c>
    </row>
    <row r="416" spans="1:89" ht="60" customHeight="1">
      <c r="A416" s="1" t="s">
        <v>1227</v>
      </c>
      <c r="C416" s="1">
        <v>68378901</v>
      </c>
      <c r="D416" s="1" t="str">
        <f t="shared" si="18"/>
        <v>https://www.google.fr/search?q=Puma+68378901&amp;client=firefox-b&amp;tbm=isch&amp;source=lnms&amp;sa=X&amp;ved=0ahUKEwj59ILMoPnTAhXDDxoKHYTrBwYQ_AUIJigB&amp;biw=1920&amp;bih=1009</v>
      </c>
      <c r="E416" s="2" t="str">
        <f t="shared" si="19"/>
        <v>Google Images</v>
      </c>
      <c r="F416" s="3" t="s">
        <v>581</v>
      </c>
      <c r="G416" s="4">
        <v>9</v>
      </c>
      <c r="H416" s="5">
        <f t="shared" si="20"/>
        <v>11.5</v>
      </c>
      <c r="I416" s="3">
        <v>23</v>
      </c>
      <c r="J416" s="1" t="s">
        <v>770</v>
      </c>
      <c r="K416" s="1" t="s">
        <v>749</v>
      </c>
      <c r="L416" s="1" t="s">
        <v>747</v>
      </c>
      <c r="M416" s="1" t="s">
        <v>771</v>
      </c>
      <c r="N416" s="1" t="s">
        <v>772</v>
      </c>
      <c r="O416" s="1" t="s">
        <v>69</v>
      </c>
      <c r="BZ416" s="7">
        <v>1</v>
      </c>
      <c r="CA416" s="1">
        <v>2</v>
      </c>
      <c r="CB416" s="7">
        <v>4</v>
      </c>
      <c r="CC416" s="1">
        <v>2</v>
      </c>
      <c r="CK416" s="1">
        <v>9</v>
      </c>
    </row>
    <row r="417" spans="1:89" ht="60" customHeight="1">
      <c r="A417" s="1" t="s">
        <v>1227</v>
      </c>
      <c r="C417" s="1">
        <v>67000467</v>
      </c>
      <c r="D417" s="1" t="str">
        <f t="shared" si="18"/>
        <v>https://www.google.fr/search?q=Puma+67000467&amp;client=firefox-b&amp;tbm=isch&amp;source=lnms&amp;sa=X&amp;ved=0ahUKEwj59ILMoPnTAhXDDxoKHYTrBwYQ_AUIJigB&amp;biw=1920&amp;bih=1009</v>
      </c>
      <c r="E417" s="2" t="str">
        <f t="shared" si="19"/>
        <v>Google Images</v>
      </c>
      <c r="F417" s="3" t="s">
        <v>514</v>
      </c>
      <c r="G417" s="4">
        <v>9</v>
      </c>
      <c r="H417" s="5">
        <f t="shared" si="20"/>
        <v>25</v>
      </c>
      <c r="I417" s="3">
        <v>50</v>
      </c>
      <c r="J417" s="1" t="s">
        <v>789</v>
      </c>
      <c r="K417" s="1" t="s">
        <v>751</v>
      </c>
      <c r="L417" s="1" t="s">
        <v>747</v>
      </c>
      <c r="M417" s="1" t="s">
        <v>743</v>
      </c>
      <c r="N417" s="6" t="s">
        <v>987</v>
      </c>
      <c r="O417" s="1" t="s">
        <v>69</v>
      </c>
      <c r="P417" s="7">
        <v>3</v>
      </c>
      <c r="Q417" s="1">
        <v>4</v>
      </c>
      <c r="R417" s="7">
        <v>2</v>
      </c>
      <c r="CK417" s="1">
        <v>9</v>
      </c>
    </row>
    <row r="418" spans="1:89" ht="60" customHeight="1">
      <c r="A418" s="1" t="s">
        <v>1227</v>
      </c>
      <c r="C418" s="1">
        <v>10770701</v>
      </c>
      <c r="D418" s="1" t="str">
        <f t="shared" si="18"/>
        <v>https://www.google.fr/search?q=Puma+10770701&amp;client=firefox-b&amp;tbm=isch&amp;source=lnms&amp;sa=X&amp;ved=0ahUKEwj59ILMoPnTAhXDDxoKHYTrBwYQ_AUIJigB&amp;biw=1920&amp;bih=1009</v>
      </c>
      <c r="E418" s="2" t="str">
        <f t="shared" si="19"/>
        <v>Google Images</v>
      </c>
      <c r="F418" s="3" t="s">
        <v>97</v>
      </c>
      <c r="G418" s="4">
        <v>9</v>
      </c>
      <c r="H418" s="5">
        <f t="shared" si="20"/>
        <v>70</v>
      </c>
      <c r="I418" s="3">
        <v>140</v>
      </c>
      <c r="J418" s="1" t="s">
        <v>745</v>
      </c>
      <c r="K418" s="1" t="s">
        <v>741</v>
      </c>
      <c r="L418" s="1" t="s">
        <v>742</v>
      </c>
      <c r="M418" s="1" t="s">
        <v>743</v>
      </c>
      <c r="N418" s="6" t="s">
        <v>791</v>
      </c>
      <c r="O418" s="1" t="s">
        <v>69</v>
      </c>
      <c r="AE418" s="1">
        <v>1</v>
      </c>
      <c r="AF418" s="7">
        <v>1</v>
      </c>
      <c r="AH418" s="7">
        <v>1</v>
      </c>
      <c r="AI418" s="1">
        <v>2</v>
      </c>
      <c r="AN418" s="7">
        <v>3</v>
      </c>
      <c r="AO418" s="1">
        <v>1</v>
      </c>
      <c r="CK418" s="1">
        <v>9</v>
      </c>
    </row>
    <row r="419" spans="1:89" ht="60" customHeight="1">
      <c r="A419" s="1" t="s">
        <v>1227</v>
      </c>
      <c r="C419" s="1">
        <v>52260601</v>
      </c>
      <c r="D419" s="1" t="str">
        <f t="shared" si="18"/>
        <v>https://www.google.fr/search?q=Puma+52260601&amp;client=firefox-b&amp;tbm=isch&amp;source=lnms&amp;sa=X&amp;ved=0ahUKEwj59ILMoPnTAhXDDxoKHYTrBwYQ_AUIJigB&amp;biw=1920&amp;bih=1009</v>
      </c>
      <c r="E419" s="2" t="str">
        <f t="shared" si="19"/>
        <v>Google Images</v>
      </c>
      <c r="F419" s="3" t="s">
        <v>241</v>
      </c>
      <c r="G419" s="4">
        <v>9</v>
      </c>
      <c r="H419" s="5">
        <f t="shared" si="20"/>
        <v>20</v>
      </c>
      <c r="I419" s="3">
        <v>40</v>
      </c>
      <c r="J419" s="1" t="s">
        <v>879</v>
      </c>
      <c r="K419" s="1" t="s">
        <v>894</v>
      </c>
      <c r="L419" s="1" t="s">
        <v>747</v>
      </c>
      <c r="M419" s="1" t="s">
        <v>743</v>
      </c>
      <c r="N419" s="6" t="s">
        <v>925</v>
      </c>
      <c r="O419" s="1" t="s">
        <v>69</v>
      </c>
      <c r="BN419" s="7">
        <v>4</v>
      </c>
      <c r="BR419" s="7">
        <v>2</v>
      </c>
      <c r="BS419" s="1">
        <v>3</v>
      </c>
      <c r="CK419" s="1">
        <v>9</v>
      </c>
    </row>
    <row r="420" spans="1:89" ht="60" customHeight="1">
      <c r="A420" s="1" t="s">
        <v>1227</v>
      </c>
      <c r="C420" s="1">
        <v>53009801</v>
      </c>
      <c r="D420" s="1" t="str">
        <f t="shared" si="18"/>
        <v>https://www.google.fr/search?q=Puma+53009801&amp;client=firefox-b&amp;tbm=isch&amp;source=lnms&amp;sa=X&amp;ved=0ahUKEwj59ILMoPnTAhXDDxoKHYTrBwYQ_AUIJigB&amp;biw=1920&amp;bih=1009</v>
      </c>
      <c r="E420" s="2" t="str">
        <f t="shared" si="19"/>
        <v>Google Images</v>
      </c>
      <c r="F420" s="3" t="s">
        <v>331</v>
      </c>
      <c r="G420" s="4">
        <v>9</v>
      </c>
      <c r="H420" s="5">
        <f t="shared" si="20"/>
        <v>27.5</v>
      </c>
      <c r="I420" s="3">
        <v>55</v>
      </c>
      <c r="J420" s="1" t="s">
        <v>740</v>
      </c>
      <c r="K420" s="1" t="s">
        <v>890</v>
      </c>
      <c r="L420" s="1" t="s">
        <v>747</v>
      </c>
      <c r="M420" s="1" t="s">
        <v>743</v>
      </c>
      <c r="N420" s="6" t="s">
        <v>925</v>
      </c>
      <c r="O420" s="1" t="s">
        <v>69</v>
      </c>
      <c r="P420" s="7">
        <v>2</v>
      </c>
      <c r="Q420" s="1">
        <v>4</v>
      </c>
      <c r="T420" s="7">
        <v>2</v>
      </c>
      <c r="U420" s="1">
        <v>1</v>
      </c>
      <c r="CK420" s="1">
        <v>9</v>
      </c>
    </row>
    <row r="421" spans="1:89" ht="60" customHeight="1">
      <c r="A421" s="1" t="s">
        <v>1227</v>
      </c>
      <c r="C421" s="1">
        <v>62374501</v>
      </c>
      <c r="D421" s="1" t="str">
        <f t="shared" si="18"/>
        <v>https://www.google.fr/search?q=Puma+62374501&amp;client=firefox-b&amp;tbm=isch&amp;source=lnms&amp;sa=X&amp;ved=0ahUKEwj59ILMoPnTAhXDDxoKHYTrBwYQ_AUIJigB&amp;biw=1920&amp;bih=1009</v>
      </c>
      <c r="E421" s="2" t="str">
        <f t="shared" si="19"/>
        <v>Google Images</v>
      </c>
      <c r="F421" s="3" t="s">
        <v>390</v>
      </c>
      <c r="G421" s="4">
        <v>9</v>
      </c>
      <c r="H421" s="5">
        <f t="shared" si="20"/>
        <v>42.5</v>
      </c>
      <c r="I421" s="3">
        <v>85</v>
      </c>
      <c r="J421" s="1" t="s">
        <v>808</v>
      </c>
      <c r="K421" s="1" t="s">
        <v>749</v>
      </c>
      <c r="L421" s="1" t="s">
        <v>747</v>
      </c>
      <c r="M421" s="1" t="s">
        <v>743</v>
      </c>
      <c r="N421" s="6" t="s">
        <v>772</v>
      </c>
      <c r="O421" s="1" t="s">
        <v>69</v>
      </c>
      <c r="P421" s="7">
        <v>1</v>
      </c>
      <c r="Q421" s="1">
        <v>2</v>
      </c>
      <c r="R421" s="7">
        <v>2</v>
      </c>
      <c r="S421" s="1">
        <v>1</v>
      </c>
      <c r="T421" s="7">
        <v>2</v>
      </c>
      <c r="U421" s="1">
        <v>1</v>
      </c>
      <c r="CK421" s="1">
        <v>9</v>
      </c>
    </row>
    <row r="422" spans="1:89" ht="60" customHeight="1">
      <c r="A422" s="1" t="s">
        <v>1227</v>
      </c>
      <c r="C422" s="1">
        <v>62718701</v>
      </c>
      <c r="D422" s="1" t="str">
        <f t="shared" si="18"/>
        <v>https://www.google.fr/search?q=Puma+62718701&amp;client=firefox-b&amp;tbm=isch&amp;source=lnms&amp;sa=X&amp;ved=0ahUKEwj59ILMoPnTAhXDDxoKHYTrBwYQ_AUIJigB&amp;biw=1920&amp;bih=1009</v>
      </c>
      <c r="E422" s="2" t="str">
        <f t="shared" si="19"/>
        <v>Google Images</v>
      </c>
      <c r="F422" s="3" t="s">
        <v>445</v>
      </c>
      <c r="G422" s="4">
        <v>9</v>
      </c>
      <c r="H422" s="5">
        <f t="shared" si="20"/>
        <v>27.5</v>
      </c>
      <c r="I422" s="3">
        <v>55</v>
      </c>
      <c r="J422" s="1" t="s">
        <v>808</v>
      </c>
      <c r="K422" s="1" t="s">
        <v>749</v>
      </c>
      <c r="L422" s="1" t="s">
        <v>747</v>
      </c>
      <c r="M422" s="1" t="s">
        <v>743</v>
      </c>
      <c r="N422" s="6" t="s">
        <v>772</v>
      </c>
      <c r="O422" s="1" t="s">
        <v>69</v>
      </c>
      <c r="P422" s="7">
        <v>1</v>
      </c>
      <c r="Q422" s="1">
        <v>2</v>
      </c>
      <c r="R422" s="7">
        <v>1</v>
      </c>
      <c r="S422" s="1">
        <v>2</v>
      </c>
      <c r="T422" s="7">
        <v>2</v>
      </c>
      <c r="U422" s="1">
        <v>1</v>
      </c>
      <c r="CK422" s="1">
        <v>9</v>
      </c>
    </row>
    <row r="423" spans="1:89" ht="60" customHeight="1">
      <c r="A423" s="1" t="s">
        <v>1227</v>
      </c>
      <c r="C423" s="1">
        <v>62718707</v>
      </c>
      <c r="D423" s="1" t="str">
        <f t="shared" si="18"/>
        <v>https://www.google.fr/search?q=Puma+62718707&amp;client=firefox-b&amp;tbm=isch&amp;source=lnms&amp;sa=X&amp;ved=0ahUKEwj59ILMoPnTAhXDDxoKHYTrBwYQ_AUIJigB&amp;biw=1920&amp;bih=1009</v>
      </c>
      <c r="E423" s="2" t="str">
        <f t="shared" si="19"/>
        <v>Google Images</v>
      </c>
      <c r="F423" s="3" t="s">
        <v>445</v>
      </c>
      <c r="G423" s="4">
        <v>9</v>
      </c>
      <c r="H423" s="5">
        <f t="shared" si="20"/>
        <v>27.5</v>
      </c>
      <c r="I423" s="3">
        <v>55</v>
      </c>
      <c r="J423" s="1" t="s">
        <v>808</v>
      </c>
      <c r="K423" s="1" t="s">
        <v>749</v>
      </c>
      <c r="L423" s="1" t="s">
        <v>747</v>
      </c>
      <c r="M423" s="1" t="s">
        <v>743</v>
      </c>
      <c r="N423" s="6" t="s">
        <v>755</v>
      </c>
      <c r="O423" s="1" t="s">
        <v>69</v>
      </c>
      <c r="P423" s="7">
        <v>1</v>
      </c>
      <c r="Q423" s="1">
        <v>3</v>
      </c>
      <c r="R423" s="7">
        <v>2</v>
      </c>
      <c r="S423" s="1">
        <v>1</v>
      </c>
      <c r="U423" s="1">
        <v>2</v>
      </c>
      <c r="CK423" s="1">
        <v>9</v>
      </c>
    </row>
    <row r="424" spans="1:89" ht="60" customHeight="1">
      <c r="A424" s="1" t="s">
        <v>1227</v>
      </c>
      <c r="C424" s="1">
        <v>52319101</v>
      </c>
      <c r="D424" s="1" t="str">
        <f t="shared" si="18"/>
        <v>https://www.google.fr/search?q=Puma+52319101&amp;client=firefox-b&amp;tbm=isch&amp;source=lnms&amp;sa=X&amp;ved=0ahUKEwj59ILMoPnTAhXDDxoKHYTrBwYQ_AUIJigB&amp;biw=1920&amp;bih=1009</v>
      </c>
      <c r="E424" s="2" t="str">
        <f t="shared" si="19"/>
        <v>Google Images</v>
      </c>
      <c r="F424" s="3" t="s">
        <v>255</v>
      </c>
      <c r="G424" s="4">
        <v>9</v>
      </c>
      <c r="H424" s="5">
        <f t="shared" si="20"/>
        <v>16</v>
      </c>
      <c r="I424" s="3">
        <v>32</v>
      </c>
      <c r="J424" s="1" t="s">
        <v>757</v>
      </c>
      <c r="K424" s="1" t="s">
        <v>896</v>
      </c>
      <c r="L424" s="1" t="s">
        <v>747</v>
      </c>
      <c r="M424" s="1" t="s">
        <v>743</v>
      </c>
      <c r="N424" s="6" t="s">
        <v>772</v>
      </c>
      <c r="O424" s="1" t="s">
        <v>69</v>
      </c>
      <c r="Q424" s="1">
        <v>7</v>
      </c>
      <c r="T424" s="7">
        <v>2</v>
      </c>
      <c r="CK424" s="1">
        <v>9</v>
      </c>
    </row>
    <row r="425" spans="1:89" ht="60" customHeight="1">
      <c r="A425" s="1" t="s">
        <v>1227</v>
      </c>
      <c r="C425" s="1">
        <v>68186001</v>
      </c>
      <c r="D425" s="1" t="str">
        <f t="shared" si="18"/>
        <v>https://www.google.fr/search?q=Puma+68186001&amp;client=firefox-b&amp;tbm=isch&amp;source=lnms&amp;sa=X&amp;ved=0ahUKEwj59ILMoPnTAhXDDxoKHYTrBwYQ_AUIJigB&amp;biw=1920&amp;bih=1009</v>
      </c>
      <c r="E425" s="2" t="str">
        <f t="shared" si="19"/>
        <v>Google Images</v>
      </c>
      <c r="F425" s="3" t="s">
        <v>566</v>
      </c>
      <c r="G425" s="4">
        <v>9</v>
      </c>
      <c r="H425" s="5">
        <f t="shared" si="20"/>
        <v>20</v>
      </c>
      <c r="I425" s="3">
        <v>40</v>
      </c>
      <c r="J425" s="1" t="s">
        <v>770</v>
      </c>
      <c r="K425" s="1" t="s">
        <v>749</v>
      </c>
      <c r="L425" s="1" t="s">
        <v>747</v>
      </c>
      <c r="M425" s="1" t="s">
        <v>771</v>
      </c>
      <c r="N425" s="1" t="s">
        <v>772</v>
      </c>
      <c r="O425" s="1" t="s">
        <v>69</v>
      </c>
      <c r="BZ425" s="7">
        <v>5</v>
      </c>
      <c r="CA425" s="1">
        <v>2</v>
      </c>
      <c r="CD425" s="7">
        <v>2</v>
      </c>
      <c r="CK425" s="1">
        <v>9</v>
      </c>
    </row>
    <row r="426" spans="1:89" ht="60" customHeight="1">
      <c r="A426" s="1" t="s">
        <v>1227</v>
      </c>
      <c r="C426" s="1">
        <v>68164701</v>
      </c>
      <c r="D426" s="1" t="str">
        <f t="shared" si="18"/>
        <v>https://www.google.fr/search?q=Puma+68164701&amp;client=firefox-b&amp;tbm=isch&amp;source=lnms&amp;sa=X&amp;ved=0ahUKEwj59ILMoPnTAhXDDxoKHYTrBwYQ_AUIJigB&amp;biw=1920&amp;bih=1009</v>
      </c>
      <c r="E426" s="2" t="str">
        <f t="shared" si="19"/>
        <v>Google Images</v>
      </c>
      <c r="F426" s="3" t="s">
        <v>558</v>
      </c>
      <c r="G426" s="4">
        <v>9</v>
      </c>
      <c r="H426" s="5">
        <f t="shared" si="20"/>
        <v>30</v>
      </c>
      <c r="I426" s="3">
        <v>60</v>
      </c>
      <c r="J426" s="1" t="s">
        <v>789</v>
      </c>
      <c r="K426" s="1" t="s">
        <v>751</v>
      </c>
      <c r="L426" s="1" t="s">
        <v>747</v>
      </c>
      <c r="M426" s="1" t="s">
        <v>743</v>
      </c>
      <c r="N426" s="1" t="s">
        <v>772</v>
      </c>
      <c r="O426" s="1" t="s">
        <v>69</v>
      </c>
      <c r="P426" s="7">
        <v>2</v>
      </c>
      <c r="Q426" s="1">
        <v>2</v>
      </c>
      <c r="R426" s="7">
        <v>3</v>
      </c>
      <c r="S426" s="1">
        <v>2</v>
      </c>
      <c r="CK426" s="1">
        <v>9</v>
      </c>
    </row>
    <row r="427" spans="1:89" ht="60" customHeight="1">
      <c r="A427" s="1" t="s">
        <v>1227</v>
      </c>
      <c r="C427" s="1">
        <v>62298801</v>
      </c>
      <c r="D427" s="1" t="str">
        <f t="shared" si="18"/>
        <v>https://www.google.fr/search?q=Puma+62298801&amp;client=firefox-b&amp;tbm=isch&amp;source=lnms&amp;sa=X&amp;ved=0ahUKEwj59ILMoPnTAhXDDxoKHYTrBwYQ_AUIJigB&amp;biw=1920&amp;bih=1009</v>
      </c>
      <c r="E427" s="2" t="str">
        <f t="shared" si="19"/>
        <v>Google Images</v>
      </c>
      <c r="F427" s="3" t="s">
        <v>382</v>
      </c>
      <c r="G427" s="4">
        <v>9</v>
      </c>
      <c r="H427" s="5">
        <f t="shared" si="20"/>
        <v>42.5</v>
      </c>
      <c r="I427" s="3">
        <v>85</v>
      </c>
      <c r="J427" s="1" t="s">
        <v>883</v>
      </c>
      <c r="K427" s="1" t="s">
        <v>909</v>
      </c>
      <c r="L427" s="1" t="s">
        <v>747</v>
      </c>
      <c r="M427" s="1" t="s">
        <v>743</v>
      </c>
      <c r="N427" s="6" t="s">
        <v>1048</v>
      </c>
      <c r="O427" s="1" t="s">
        <v>69</v>
      </c>
      <c r="P427" s="7">
        <v>1</v>
      </c>
      <c r="Q427" s="1">
        <v>4</v>
      </c>
      <c r="R427" s="7">
        <v>3</v>
      </c>
      <c r="S427" s="1">
        <v>1</v>
      </c>
      <c r="CK427" s="1">
        <v>9</v>
      </c>
    </row>
    <row r="428" spans="1:89" ht="60" customHeight="1">
      <c r="A428" s="1" t="s">
        <v>1227</v>
      </c>
      <c r="C428" s="1">
        <v>52423062</v>
      </c>
      <c r="D428" s="1" t="str">
        <f t="shared" si="18"/>
        <v>https://www.google.fr/search?q=Puma+52423062&amp;client=firefox-b&amp;tbm=isch&amp;source=lnms&amp;sa=X&amp;ved=0ahUKEwj59ILMoPnTAhXDDxoKHYTrBwYQ_AUIJigB&amp;biw=1920&amp;bih=1009</v>
      </c>
      <c r="E428" s="2" t="str">
        <f t="shared" si="19"/>
        <v>Google Images</v>
      </c>
      <c r="F428" s="3" t="s">
        <v>288</v>
      </c>
      <c r="G428" s="4">
        <v>9</v>
      </c>
      <c r="H428" s="5">
        <f t="shared" si="20"/>
        <v>15</v>
      </c>
      <c r="I428" s="3">
        <v>30</v>
      </c>
      <c r="J428" s="1" t="s">
        <v>879</v>
      </c>
      <c r="K428" s="1" t="s">
        <v>892</v>
      </c>
      <c r="L428" s="1" t="s">
        <v>747</v>
      </c>
      <c r="M428" s="1" t="s">
        <v>743</v>
      </c>
      <c r="N428" s="6" t="s">
        <v>959</v>
      </c>
      <c r="O428" s="1" t="s">
        <v>69</v>
      </c>
      <c r="P428" s="7">
        <v>5</v>
      </c>
      <c r="R428" s="7">
        <v>4</v>
      </c>
      <c r="CK428" s="1">
        <v>9</v>
      </c>
    </row>
    <row r="429" spans="1:89" ht="60" customHeight="1">
      <c r="A429" s="1" t="s">
        <v>1227</v>
      </c>
      <c r="C429" s="1">
        <v>52315846</v>
      </c>
      <c r="D429" s="1" t="str">
        <f t="shared" si="18"/>
        <v>https://www.google.fr/search?q=Puma+52315846&amp;client=firefox-b&amp;tbm=isch&amp;source=lnms&amp;sa=X&amp;ved=0ahUKEwj59ILMoPnTAhXDDxoKHYTrBwYQ_AUIJigB&amp;biw=1920&amp;bih=1009</v>
      </c>
      <c r="E429" s="2" t="str">
        <f t="shared" si="19"/>
        <v>Google Images</v>
      </c>
      <c r="F429" s="3" t="s">
        <v>251</v>
      </c>
      <c r="G429" s="4">
        <v>9</v>
      </c>
      <c r="H429" s="5">
        <f t="shared" si="20"/>
        <v>16.5</v>
      </c>
      <c r="I429" s="3">
        <v>33</v>
      </c>
      <c r="J429" s="1" t="s">
        <v>879</v>
      </c>
      <c r="K429" s="1" t="s">
        <v>896</v>
      </c>
      <c r="L429" s="1" t="s">
        <v>747</v>
      </c>
      <c r="M429" s="1" t="s">
        <v>743</v>
      </c>
      <c r="N429" s="6" t="s">
        <v>1099</v>
      </c>
      <c r="O429" s="1" t="s">
        <v>69</v>
      </c>
      <c r="Q429" s="1">
        <v>7</v>
      </c>
      <c r="R429" s="7">
        <v>2</v>
      </c>
      <c r="CK429" s="1">
        <v>9</v>
      </c>
    </row>
    <row r="430" spans="1:89" ht="60" customHeight="1">
      <c r="A430" s="1" t="s">
        <v>1227</v>
      </c>
      <c r="C430" s="1">
        <v>76592501</v>
      </c>
      <c r="D430" s="1" t="str">
        <f t="shared" si="18"/>
        <v>https://www.google.fr/search?q=Puma+76592501&amp;client=firefox-b&amp;tbm=isch&amp;source=lnms&amp;sa=X&amp;ved=0ahUKEwj59ILMoPnTAhXDDxoKHYTrBwYQ_AUIJigB&amp;biw=1920&amp;bih=1009</v>
      </c>
      <c r="E430" s="2" t="str">
        <f t="shared" si="19"/>
        <v>Google Images</v>
      </c>
      <c r="F430" s="3" t="s">
        <v>627</v>
      </c>
      <c r="G430" s="4">
        <v>9</v>
      </c>
      <c r="H430" s="5">
        <f t="shared" si="20"/>
        <v>45</v>
      </c>
      <c r="I430" s="3">
        <v>90</v>
      </c>
      <c r="J430" s="1" t="s">
        <v>745</v>
      </c>
      <c r="K430" s="1" t="s">
        <v>897</v>
      </c>
      <c r="L430" s="1" t="s">
        <v>747</v>
      </c>
      <c r="M430" s="1" t="s">
        <v>743</v>
      </c>
      <c r="N430" s="1" t="s">
        <v>958</v>
      </c>
      <c r="O430" s="1" t="s">
        <v>69</v>
      </c>
      <c r="Q430" s="1">
        <v>4</v>
      </c>
      <c r="S430" s="1">
        <v>1</v>
      </c>
      <c r="T430" s="7">
        <v>3</v>
      </c>
      <c r="U430" s="1">
        <v>1</v>
      </c>
      <c r="CK430" s="1">
        <v>9</v>
      </c>
    </row>
    <row r="431" spans="1:89" ht="60" customHeight="1">
      <c r="A431" s="1" t="s">
        <v>1227</v>
      </c>
      <c r="C431" s="1">
        <v>77248101</v>
      </c>
      <c r="D431" s="1" t="str">
        <f t="shared" si="18"/>
        <v>https://www.google.fr/search?q=Puma+77248101&amp;client=firefox-b&amp;tbm=isch&amp;source=lnms&amp;sa=X&amp;ved=0ahUKEwj59ILMoPnTAhXDDxoKHYTrBwYQ_AUIJigB&amp;biw=1920&amp;bih=1009</v>
      </c>
      <c r="E431" s="2" t="str">
        <f t="shared" si="19"/>
        <v>Google Images</v>
      </c>
      <c r="F431" s="3" t="s">
        <v>656</v>
      </c>
      <c r="G431" s="4">
        <v>9</v>
      </c>
      <c r="H431" s="5">
        <f t="shared" si="20"/>
        <v>35</v>
      </c>
      <c r="I431" s="3">
        <v>70</v>
      </c>
      <c r="J431" s="1" t="s">
        <v>745</v>
      </c>
      <c r="K431" s="1" t="s">
        <v>897</v>
      </c>
      <c r="L431" s="1" t="s">
        <v>747</v>
      </c>
      <c r="M431" s="1" t="s">
        <v>743</v>
      </c>
      <c r="N431" s="1" t="s">
        <v>1098</v>
      </c>
      <c r="O431" s="1" t="s">
        <v>69</v>
      </c>
      <c r="Q431" s="1">
        <v>2</v>
      </c>
      <c r="R431" s="7">
        <v>4</v>
      </c>
      <c r="S431" s="1">
        <v>3</v>
      </c>
      <c r="CK431" s="1">
        <v>9</v>
      </c>
    </row>
    <row r="432" spans="1:89" ht="60" customHeight="1">
      <c r="A432" s="1" t="s">
        <v>1227</v>
      </c>
      <c r="C432" s="1">
        <v>52484701</v>
      </c>
      <c r="D432" s="1" t="str">
        <f t="shared" si="18"/>
        <v>https://www.google.fr/search?q=Puma+52484701&amp;client=firefox-b&amp;tbm=isch&amp;source=lnms&amp;sa=X&amp;ved=0ahUKEwj59ILMoPnTAhXDDxoKHYTrBwYQ_AUIJigB&amp;biw=1920&amp;bih=1009</v>
      </c>
      <c r="E432" s="2" t="str">
        <f t="shared" si="19"/>
        <v>Google Images</v>
      </c>
      <c r="F432" s="3" t="s">
        <v>295</v>
      </c>
      <c r="G432" s="4">
        <v>9</v>
      </c>
      <c r="H432" s="5">
        <f t="shared" si="20"/>
        <v>25</v>
      </c>
      <c r="I432" s="3">
        <v>50</v>
      </c>
      <c r="J432" s="1" t="s">
        <v>757</v>
      </c>
      <c r="K432" s="1" t="s">
        <v>749</v>
      </c>
      <c r="L432" s="1" t="s">
        <v>747</v>
      </c>
      <c r="M432" s="1" t="s">
        <v>743</v>
      </c>
      <c r="N432" s="6" t="s">
        <v>772</v>
      </c>
      <c r="O432" s="1" t="s">
        <v>69</v>
      </c>
      <c r="P432" s="7">
        <v>2</v>
      </c>
      <c r="Q432" s="1">
        <v>2</v>
      </c>
      <c r="R432" s="7">
        <v>1</v>
      </c>
      <c r="S432" s="1">
        <v>2</v>
      </c>
      <c r="T432" s="7">
        <v>2</v>
      </c>
      <c r="CK432" s="1">
        <v>9</v>
      </c>
    </row>
    <row r="433" spans="1:89" ht="60" customHeight="1">
      <c r="A433" s="1" t="s">
        <v>1227</v>
      </c>
      <c r="C433" s="1">
        <v>52395322</v>
      </c>
      <c r="D433" s="1" t="str">
        <f t="shared" si="18"/>
        <v>https://www.google.fr/search?q=Puma+52395322&amp;client=firefox-b&amp;tbm=isch&amp;source=lnms&amp;sa=X&amp;ved=0ahUKEwj59ILMoPnTAhXDDxoKHYTrBwYQ_AUIJigB&amp;biw=1920&amp;bih=1009</v>
      </c>
      <c r="E433" s="2" t="str">
        <f t="shared" si="19"/>
        <v>Google Images</v>
      </c>
      <c r="F433" s="3" t="s">
        <v>277</v>
      </c>
      <c r="G433" s="4">
        <v>9</v>
      </c>
      <c r="H433" s="5">
        <f t="shared" si="20"/>
        <v>17.5</v>
      </c>
      <c r="I433" s="3">
        <v>35</v>
      </c>
      <c r="J433" s="1" t="s">
        <v>757</v>
      </c>
      <c r="K433" s="1" t="s">
        <v>894</v>
      </c>
      <c r="L433" s="1" t="s">
        <v>747</v>
      </c>
      <c r="M433" s="1" t="s">
        <v>743</v>
      </c>
      <c r="N433" s="6" t="s">
        <v>773</v>
      </c>
      <c r="O433" s="1" t="s">
        <v>69</v>
      </c>
      <c r="P433" s="7">
        <v>6</v>
      </c>
      <c r="Q433" s="1">
        <v>3</v>
      </c>
      <c r="CK433" s="1">
        <v>9</v>
      </c>
    </row>
    <row r="434" spans="1:89" ht="60" customHeight="1">
      <c r="A434" s="1" t="s">
        <v>1227</v>
      </c>
      <c r="C434" s="1">
        <v>76488603</v>
      </c>
      <c r="D434" s="1" t="str">
        <f t="shared" si="18"/>
        <v>https://www.google.fr/search?q=Puma+76488603&amp;client=firefox-b&amp;tbm=isch&amp;source=lnms&amp;sa=X&amp;ved=0ahUKEwj59ILMoPnTAhXDDxoKHYTrBwYQ_AUIJigB&amp;biw=1920&amp;bih=1009</v>
      </c>
      <c r="E434" s="2" t="str">
        <f t="shared" si="19"/>
        <v>Google Images</v>
      </c>
      <c r="F434" s="3" t="s">
        <v>626</v>
      </c>
      <c r="G434" s="4">
        <v>9</v>
      </c>
      <c r="H434" s="5">
        <f t="shared" si="20"/>
        <v>30</v>
      </c>
      <c r="I434" s="3">
        <v>60</v>
      </c>
      <c r="J434" s="1" t="s">
        <v>745</v>
      </c>
      <c r="K434" s="1" t="s">
        <v>751</v>
      </c>
      <c r="L434" s="1" t="s">
        <v>747</v>
      </c>
      <c r="M434" s="1" t="s">
        <v>743</v>
      </c>
      <c r="N434" s="1" t="s">
        <v>756</v>
      </c>
      <c r="O434" s="1" t="s">
        <v>69</v>
      </c>
      <c r="Q434" s="1">
        <v>4</v>
      </c>
      <c r="R434" s="7">
        <v>2</v>
      </c>
      <c r="S434" s="1">
        <v>1</v>
      </c>
      <c r="T434" s="7">
        <v>1</v>
      </c>
      <c r="U434" s="1">
        <v>1</v>
      </c>
      <c r="CK434" s="1">
        <v>9</v>
      </c>
    </row>
    <row r="435" spans="1:89" ht="60" customHeight="1">
      <c r="A435" s="1" t="s">
        <v>1227</v>
      </c>
      <c r="C435" s="1">
        <v>52531727</v>
      </c>
      <c r="D435" s="1" t="str">
        <f t="shared" si="18"/>
        <v>https://www.google.fr/search?q=Puma+52531727&amp;client=firefox-b&amp;tbm=isch&amp;source=lnms&amp;sa=X&amp;ved=0ahUKEwj59ILMoPnTAhXDDxoKHYTrBwYQ_AUIJigB&amp;biw=1920&amp;bih=1009</v>
      </c>
      <c r="E435" s="2" t="str">
        <f t="shared" si="19"/>
        <v>Google Images</v>
      </c>
      <c r="F435" s="3" t="s">
        <v>312</v>
      </c>
      <c r="G435" s="4">
        <v>8</v>
      </c>
      <c r="H435" s="5">
        <f t="shared" si="20"/>
        <v>15</v>
      </c>
      <c r="I435" s="3">
        <v>30</v>
      </c>
      <c r="J435" s="1" t="s">
        <v>757</v>
      </c>
      <c r="K435" s="1" t="s">
        <v>894</v>
      </c>
      <c r="L435" s="1" t="s">
        <v>747</v>
      </c>
      <c r="M435" s="1" t="s">
        <v>743</v>
      </c>
      <c r="N435" s="6" t="s">
        <v>960</v>
      </c>
      <c r="O435" s="1" t="s">
        <v>69</v>
      </c>
      <c r="P435" s="7">
        <v>2</v>
      </c>
      <c r="Q435" s="1">
        <v>4</v>
      </c>
      <c r="S435" s="1">
        <v>2</v>
      </c>
      <c r="CK435" s="1">
        <v>8</v>
      </c>
    </row>
    <row r="436" spans="1:89" ht="60" customHeight="1">
      <c r="A436" s="1" t="s">
        <v>1227</v>
      </c>
      <c r="C436" s="1">
        <v>37930001</v>
      </c>
      <c r="D436" s="1" t="str">
        <f t="shared" si="18"/>
        <v>https://www.google.fr/search?q=Puma+37930001&amp;client=firefox-b&amp;tbm=isch&amp;source=lnms&amp;sa=X&amp;ved=0ahUKEwj59ILMoPnTAhXDDxoKHYTrBwYQ_AUIJigB&amp;biw=1920&amp;bih=1009</v>
      </c>
      <c r="E436" s="2" t="str">
        <f t="shared" si="19"/>
        <v>Google Images</v>
      </c>
      <c r="F436" s="3" t="s">
        <v>142</v>
      </c>
      <c r="G436" s="4">
        <v>8</v>
      </c>
      <c r="H436" s="5">
        <f t="shared" si="20"/>
        <v>70</v>
      </c>
      <c r="I436" s="3">
        <v>140</v>
      </c>
      <c r="J436" s="1" t="s">
        <v>762</v>
      </c>
      <c r="K436" s="1" t="s">
        <v>741</v>
      </c>
      <c r="L436" s="1" t="s">
        <v>742</v>
      </c>
      <c r="M436" s="1" t="s">
        <v>743</v>
      </c>
      <c r="N436" s="6" t="s">
        <v>952</v>
      </c>
      <c r="O436" s="1" t="s">
        <v>69</v>
      </c>
      <c r="AO436" s="1">
        <v>2</v>
      </c>
      <c r="AP436" s="7">
        <v>4</v>
      </c>
      <c r="AT436" s="7">
        <v>2</v>
      </c>
      <c r="CK436" s="1">
        <v>8</v>
      </c>
    </row>
    <row r="437" spans="1:89" ht="60" customHeight="1">
      <c r="A437" s="1" t="s">
        <v>1227</v>
      </c>
      <c r="C437" s="1">
        <v>67999201</v>
      </c>
      <c r="D437" s="1" t="str">
        <f t="shared" si="18"/>
        <v>https://www.google.fr/search?q=Puma+67999201&amp;client=firefox-b&amp;tbm=isch&amp;source=lnms&amp;sa=X&amp;ved=0ahUKEwj59ILMoPnTAhXDDxoKHYTrBwYQ_AUIJigB&amp;biw=1920&amp;bih=1009</v>
      </c>
      <c r="E437" s="2" t="str">
        <f t="shared" si="19"/>
        <v>Google Images</v>
      </c>
      <c r="F437" s="3" t="s">
        <v>553</v>
      </c>
      <c r="G437" s="4">
        <v>8</v>
      </c>
      <c r="H437" s="5">
        <f t="shared" si="20"/>
        <v>27.5</v>
      </c>
      <c r="I437" s="3">
        <v>55</v>
      </c>
      <c r="J437" s="1" t="s">
        <v>789</v>
      </c>
      <c r="K437" s="1" t="s">
        <v>896</v>
      </c>
      <c r="L437" s="1" t="s">
        <v>747</v>
      </c>
      <c r="M437" s="1" t="s">
        <v>743</v>
      </c>
      <c r="N437" s="1" t="s">
        <v>772</v>
      </c>
      <c r="O437" s="1" t="s">
        <v>69</v>
      </c>
      <c r="R437" s="7">
        <v>8</v>
      </c>
      <c r="CK437" s="1">
        <v>8</v>
      </c>
    </row>
    <row r="438" spans="1:89" ht="60" customHeight="1">
      <c r="A438" s="1" t="s">
        <v>1227</v>
      </c>
      <c r="C438" s="1">
        <v>62752101</v>
      </c>
      <c r="D438" s="1" t="str">
        <f t="shared" si="18"/>
        <v>https://www.google.fr/search?q=Puma+62752101&amp;client=firefox-b&amp;tbm=isch&amp;source=lnms&amp;sa=X&amp;ved=0ahUKEwj59ILMoPnTAhXDDxoKHYTrBwYQ_AUIJigB&amp;biw=1920&amp;bih=1009</v>
      </c>
      <c r="E438" s="2" t="str">
        <f t="shared" si="19"/>
        <v>Google Images</v>
      </c>
      <c r="F438" s="3" t="s">
        <v>453</v>
      </c>
      <c r="G438" s="4">
        <v>8</v>
      </c>
      <c r="H438" s="5">
        <f t="shared" si="20"/>
        <v>16</v>
      </c>
      <c r="I438" s="3">
        <v>32</v>
      </c>
      <c r="J438" s="1" t="s">
        <v>808</v>
      </c>
      <c r="K438" s="1" t="s">
        <v>751</v>
      </c>
      <c r="L438" s="1" t="s">
        <v>747</v>
      </c>
      <c r="M438" s="1" t="s">
        <v>771</v>
      </c>
      <c r="N438" s="6" t="s">
        <v>772</v>
      </c>
      <c r="O438" s="1" t="s">
        <v>69</v>
      </c>
      <c r="CA438" s="1">
        <v>1</v>
      </c>
      <c r="CB438" s="7">
        <v>5</v>
      </c>
      <c r="CC438" s="1">
        <v>2</v>
      </c>
      <c r="CK438" s="1">
        <v>8</v>
      </c>
    </row>
    <row r="439" spans="1:89" ht="60" customHeight="1">
      <c r="A439" s="1" t="s">
        <v>1227</v>
      </c>
      <c r="C439" s="1">
        <v>62737301</v>
      </c>
      <c r="D439" s="1" t="str">
        <f t="shared" si="18"/>
        <v>https://www.google.fr/search?q=Puma+62737301&amp;client=firefox-b&amp;tbm=isch&amp;source=lnms&amp;sa=X&amp;ved=0ahUKEwj59ILMoPnTAhXDDxoKHYTrBwYQ_AUIJigB&amp;biw=1920&amp;bih=1009</v>
      </c>
      <c r="E439" s="2" t="str">
        <f t="shared" si="19"/>
        <v>Google Images</v>
      </c>
      <c r="F439" s="3" t="s">
        <v>1224</v>
      </c>
      <c r="G439" s="4">
        <v>8</v>
      </c>
      <c r="H439" s="5">
        <f t="shared" si="20"/>
        <v>25</v>
      </c>
      <c r="I439" s="3">
        <v>50</v>
      </c>
      <c r="J439" s="1" t="s">
        <v>808</v>
      </c>
      <c r="K439" s="1" t="s">
        <v>751</v>
      </c>
      <c r="L439" s="1" t="s">
        <v>747</v>
      </c>
      <c r="M439" s="1" t="s">
        <v>743</v>
      </c>
      <c r="N439" s="6" t="s">
        <v>772</v>
      </c>
      <c r="O439" s="1" t="s">
        <v>69</v>
      </c>
      <c r="P439" s="7">
        <v>3</v>
      </c>
      <c r="Q439" s="1">
        <v>1</v>
      </c>
      <c r="R439" s="7">
        <v>2</v>
      </c>
      <c r="S439" s="1">
        <v>1</v>
      </c>
      <c r="T439" s="7">
        <v>1</v>
      </c>
      <c r="CK439" s="1">
        <v>8</v>
      </c>
    </row>
    <row r="440" spans="1:89" ht="60" customHeight="1">
      <c r="A440" s="1" t="s">
        <v>1227</v>
      </c>
      <c r="C440" s="1">
        <v>62161263</v>
      </c>
      <c r="D440" s="1" t="str">
        <f t="shared" si="18"/>
        <v>https://www.google.fr/search?q=Puma+62161263&amp;client=firefox-b&amp;tbm=isch&amp;source=lnms&amp;sa=X&amp;ved=0ahUKEwj59ILMoPnTAhXDDxoKHYTrBwYQ_AUIJigB&amp;biw=1920&amp;bih=1009</v>
      </c>
      <c r="E440" s="2" t="str">
        <f t="shared" si="19"/>
        <v>Google Images</v>
      </c>
      <c r="F440" s="3" t="s">
        <v>370</v>
      </c>
      <c r="G440" s="4">
        <v>8</v>
      </c>
      <c r="H440" s="5">
        <f t="shared" si="20"/>
        <v>12.5</v>
      </c>
      <c r="I440" s="3">
        <v>25</v>
      </c>
      <c r="J440" s="1" t="s">
        <v>770</v>
      </c>
      <c r="K440" s="1" t="s">
        <v>892</v>
      </c>
      <c r="L440" s="1" t="s">
        <v>747</v>
      </c>
      <c r="M440" s="1" t="s">
        <v>919</v>
      </c>
      <c r="N440" s="6" t="s">
        <v>1104</v>
      </c>
      <c r="O440" s="1" t="s">
        <v>69</v>
      </c>
      <c r="BZ440" s="7">
        <v>1</v>
      </c>
      <c r="CC440" s="1">
        <v>6</v>
      </c>
      <c r="CD440" s="7">
        <v>1</v>
      </c>
      <c r="CK440" s="1">
        <v>8</v>
      </c>
    </row>
    <row r="441" spans="1:89" ht="60" customHeight="1">
      <c r="A441" s="1" t="s">
        <v>1227</v>
      </c>
      <c r="C441" s="1">
        <v>58676829</v>
      </c>
      <c r="D441" s="1" t="str">
        <f t="shared" si="18"/>
        <v>https://www.google.fr/search?q=Puma+58676829&amp;client=firefox-b&amp;tbm=isch&amp;source=lnms&amp;sa=X&amp;ved=0ahUKEwj59ILMoPnTAhXDDxoKHYTrBwYQ_AUIJigB&amp;biw=1920&amp;bih=1009</v>
      </c>
      <c r="E441" s="2" t="str">
        <f t="shared" si="19"/>
        <v>Google Images</v>
      </c>
      <c r="F441" s="3" t="s">
        <v>346</v>
      </c>
      <c r="G441" s="4">
        <v>8</v>
      </c>
      <c r="H441" s="5">
        <f t="shared" si="20"/>
        <v>25</v>
      </c>
      <c r="I441" s="3">
        <v>50</v>
      </c>
      <c r="J441" s="1" t="s">
        <v>789</v>
      </c>
      <c r="K441" s="1" t="s">
        <v>749</v>
      </c>
      <c r="L441" s="1" t="s">
        <v>747</v>
      </c>
      <c r="M441" s="1" t="s">
        <v>743</v>
      </c>
      <c r="N441" s="6" t="s">
        <v>956</v>
      </c>
      <c r="O441" s="1" t="s">
        <v>69</v>
      </c>
      <c r="P441" s="7">
        <v>4</v>
      </c>
      <c r="T441" s="7">
        <v>4</v>
      </c>
      <c r="CK441" s="1">
        <v>8</v>
      </c>
    </row>
    <row r="442" spans="1:89" ht="60" customHeight="1">
      <c r="A442" s="1" t="s">
        <v>1227</v>
      </c>
      <c r="C442" s="1">
        <v>68378927</v>
      </c>
      <c r="D442" s="1" t="str">
        <f t="shared" si="18"/>
        <v>https://www.google.fr/search?q=Puma+68378927&amp;client=firefox-b&amp;tbm=isch&amp;source=lnms&amp;sa=X&amp;ved=0ahUKEwj59ILMoPnTAhXDDxoKHYTrBwYQ_AUIJigB&amp;biw=1920&amp;bih=1009</v>
      </c>
      <c r="E442" s="2" t="str">
        <f t="shared" si="19"/>
        <v>Google Images</v>
      </c>
      <c r="F442" s="3" t="s">
        <v>581</v>
      </c>
      <c r="G442" s="4">
        <v>8</v>
      </c>
      <c r="H442" s="5">
        <f t="shared" si="20"/>
        <v>11.5</v>
      </c>
      <c r="I442" s="3">
        <v>23</v>
      </c>
      <c r="J442" s="1" t="s">
        <v>770</v>
      </c>
      <c r="K442" s="1" t="s">
        <v>749</v>
      </c>
      <c r="L442" s="1" t="s">
        <v>747</v>
      </c>
      <c r="M442" s="1" t="s">
        <v>771</v>
      </c>
      <c r="N442" s="1" t="s">
        <v>1100</v>
      </c>
      <c r="O442" s="1" t="s">
        <v>69</v>
      </c>
      <c r="BZ442" s="7">
        <v>2</v>
      </c>
      <c r="CA442" s="1">
        <v>2</v>
      </c>
      <c r="CB442" s="7">
        <v>2</v>
      </c>
      <c r="CC442" s="1">
        <v>2</v>
      </c>
      <c r="CK442" s="1">
        <v>8</v>
      </c>
    </row>
    <row r="443" spans="1:89" ht="60" customHeight="1">
      <c r="A443" s="1" t="s">
        <v>1227</v>
      </c>
      <c r="C443" s="1">
        <v>52309401</v>
      </c>
      <c r="D443" s="1" t="str">
        <f t="shared" si="18"/>
        <v>https://www.google.fr/search?q=Puma+52309401&amp;client=firefox-b&amp;tbm=isch&amp;source=lnms&amp;sa=X&amp;ved=0ahUKEwj59ILMoPnTAhXDDxoKHYTrBwYQ_AUIJigB&amp;biw=1920&amp;bih=1009</v>
      </c>
      <c r="E443" s="2" t="str">
        <f t="shared" si="19"/>
        <v>Google Images</v>
      </c>
      <c r="F443" s="3" t="s">
        <v>243</v>
      </c>
      <c r="G443" s="4">
        <v>8</v>
      </c>
      <c r="H443" s="5">
        <f t="shared" si="20"/>
        <v>25</v>
      </c>
      <c r="I443" s="3">
        <v>50</v>
      </c>
      <c r="J443" s="1" t="s">
        <v>757</v>
      </c>
      <c r="K443" s="1" t="s">
        <v>890</v>
      </c>
      <c r="L443" s="1" t="s">
        <v>747</v>
      </c>
      <c r="M443" s="1" t="s">
        <v>743</v>
      </c>
      <c r="N443" s="6" t="s">
        <v>996</v>
      </c>
      <c r="O443" s="1" t="s">
        <v>69</v>
      </c>
      <c r="Q443" s="1">
        <v>1</v>
      </c>
      <c r="R443" s="7">
        <v>7</v>
      </c>
      <c r="CK443" s="1">
        <v>8</v>
      </c>
    </row>
    <row r="444" spans="1:89" ht="60" customHeight="1">
      <c r="A444" s="1" t="s">
        <v>1227</v>
      </c>
      <c r="C444" s="1">
        <v>38618504</v>
      </c>
      <c r="D444" s="1" t="str">
        <f t="shared" si="18"/>
        <v>https://www.google.fr/search?q=Puma+38618504&amp;client=firefox-b&amp;tbm=isch&amp;source=lnms&amp;sa=X&amp;ved=0ahUKEwj59ILMoPnTAhXDDxoKHYTrBwYQ_AUIJigB&amp;biw=1920&amp;bih=1009</v>
      </c>
      <c r="E444" s="2" t="str">
        <f t="shared" si="19"/>
        <v>Google Images</v>
      </c>
      <c r="F444" s="3" t="s">
        <v>158</v>
      </c>
      <c r="G444" s="4">
        <v>8</v>
      </c>
      <c r="H444" s="5">
        <f t="shared" si="20"/>
        <v>27.5</v>
      </c>
      <c r="I444" s="3">
        <v>55</v>
      </c>
      <c r="J444" s="1" t="s">
        <v>770</v>
      </c>
      <c r="K444" s="1" t="s">
        <v>741</v>
      </c>
      <c r="L444" s="1" t="s">
        <v>742</v>
      </c>
      <c r="M444" s="1" t="s">
        <v>923</v>
      </c>
      <c r="N444" s="6" t="s">
        <v>1199</v>
      </c>
      <c r="O444" s="1" t="s">
        <v>69</v>
      </c>
      <c r="BN444" s="7">
        <v>5</v>
      </c>
      <c r="BQ444" s="1">
        <v>3</v>
      </c>
      <c r="CK444" s="1">
        <v>8</v>
      </c>
    </row>
    <row r="445" spans="1:89" ht="60" customHeight="1">
      <c r="A445" s="1" t="s">
        <v>1227</v>
      </c>
      <c r="C445" s="1">
        <v>52686301</v>
      </c>
      <c r="D445" s="1" t="str">
        <f t="shared" si="18"/>
        <v>https://www.google.fr/search?q=Puma+52686301&amp;client=firefox-b&amp;tbm=isch&amp;source=lnms&amp;sa=X&amp;ved=0ahUKEwj59ILMoPnTAhXDDxoKHYTrBwYQ_AUIJigB&amp;biw=1920&amp;bih=1009</v>
      </c>
      <c r="E445" s="2" t="str">
        <f t="shared" si="19"/>
        <v>Google Images</v>
      </c>
      <c r="F445" s="3" t="s">
        <v>326</v>
      </c>
      <c r="G445" s="4">
        <v>8</v>
      </c>
      <c r="H445" s="5">
        <f t="shared" si="20"/>
        <v>30</v>
      </c>
      <c r="I445" s="3">
        <v>60</v>
      </c>
      <c r="J445" s="1" t="s">
        <v>757</v>
      </c>
      <c r="K445" s="1" t="s">
        <v>746</v>
      </c>
      <c r="L445" s="1" t="s">
        <v>747</v>
      </c>
      <c r="M445" s="1" t="s">
        <v>743</v>
      </c>
      <c r="N445" s="6" t="s">
        <v>772</v>
      </c>
      <c r="O445" s="1" t="s">
        <v>69</v>
      </c>
      <c r="P445" s="7">
        <v>4</v>
      </c>
      <c r="S445" s="1">
        <v>1</v>
      </c>
      <c r="T445" s="7">
        <v>3</v>
      </c>
      <c r="CK445" s="1">
        <v>8</v>
      </c>
    </row>
    <row r="446" spans="1:89" ht="60" customHeight="1">
      <c r="A446" s="1" t="s">
        <v>1227</v>
      </c>
      <c r="C446" s="1">
        <v>62833807</v>
      </c>
      <c r="D446" s="1" t="str">
        <f t="shared" si="18"/>
        <v>https://www.google.fr/search?q=Puma+62833807&amp;client=firefox-b&amp;tbm=isch&amp;source=lnms&amp;sa=X&amp;ved=0ahUKEwj59ILMoPnTAhXDDxoKHYTrBwYQ_AUIJigB&amp;biw=1920&amp;bih=1009</v>
      </c>
      <c r="E446" s="2" t="str">
        <f t="shared" si="19"/>
        <v>Google Images</v>
      </c>
      <c r="F446" s="3" t="s">
        <v>458</v>
      </c>
      <c r="G446" s="4">
        <v>8</v>
      </c>
      <c r="H446" s="5">
        <f t="shared" si="20"/>
        <v>44.5</v>
      </c>
      <c r="I446" s="3">
        <v>89</v>
      </c>
      <c r="J446" s="1" t="s">
        <v>774</v>
      </c>
      <c r="K446" s="1" t="s">
        <v>749</v>
      </c>
      <c r="L446" s="1" t="s">
        <v>747</v>
      </c>
      <c r="M446" s="1" t="s">
        <v>743</v>
      </c>
      <c r="N446" s="6" t="s">
        <v>981</v>
      </c>
      <c r="O446" s="1" t="s">
        <v>69</v>
      </c>
      <c r="P446" s="7">
        <v>2</v>
      </c>
      <c r="Q446" s="1">
        <v>2</v>
      </c>
      <c r="R446" s="7">
        <v>2</v>
      </c>
      <c r="S446" s="1">
        <v>1</v>
      </c>
      <c r="T446" s="7">
        <v>1</v>
      </c>
      <c r="CK446" s="1">
        <v>8</v>
      </c>
    </row>
    <row r="447" spans="1:89" ht="60" customHeight="1">
      <c r="A447" s="1" t="s">
        <v>1227</v>
      </c>
      <c r="C447" s="1">
        <v>62833707</v>
      </c>
      <c r="D447" s="1" t="str">
        <f t="shared" si="18"/>
        <v>https://www.google.fr/search?q=Puma+62833707&amp;client=firefox-b&amp;tbm=isch&amp;source=lnms&amp;sa=X&amp;ved=0ahUKEwj59ILMoPnTAhXDDxoKHYTrBwYQ_AUIJigB&amp;biw=1920&amp;bih=1009</v>
      </c>
      <c r="E447" s="2" t="str">
        <f t="shared" si="19"/>
        <v>Google Images</v>
      </c>
      <c r="F447" s="3" t="s">
        <v>457</v>
      </c>
      <c r="G447" s="4">
        <v>8</v>
      </c>
      <c r="H447" s="5">
        <f t="shared" si="20"/>
        <v>64.5</v>
      </c>
      <c r="I447" s="3">
        <v>129</v>
      </c>
      <c r="J447" s="1" t="s">
        <v>774</v>
      </c>
      <c r="K447" s="1" t="s">
        <v>749</v>
      </c>
      <c r="L447" s="1" t="s">
        <v>747</v>
      </c>
      <c r="M447" s="1" t="s">
        <v>743</v>
      </c>
      <c r="N447" s="6" t="s">
        <v>981</v>
      </c>
      <c r="O447" s="1" t="s">
        <v>69</v>
      </c>
      <c r="P447" s="7">
        <v>2</v>
      </c>
      <c r="Q447" s="1">
        <v>2</v>
      </c>
      <c r="R447" s="7">
        <v>2</v>
      </c>
      <c r="S447" s="1">
        <v>2</v>
      </c>
      <c r="CK447" s="1">
        <v>8</v>
      </c>
    </row>
    <row r="448" spans="1:89" ht="60" customHeight="1">
      <c r="A448" s="1" t="s">
        <v>1227</v>
      </c>
      <c r="C448" s="1">
        <v>70342407</v>
      </c>
      <c r="D448" s="1" t="str">
        <f t="shared" si="18"/>
        <v>https://www.google.fr/search?q=Puma+70342407&amp;client=firefox-b&amp;tbm=isch&amp;source=lnms&amp;sa=X&amp;ved=0ahUKEwj59ILMoPnTAhXDDxoKHYTrBwYQ_AUIJigB&amp;biw=1920&amp;bih=1009</v>
      </c>
      <c r="E448" s="2" t="str">
        <f t="shared" si="19"/>
        <v>Google Images</v>
      </c>
      <c r="F448" s="3" t="s">
        <v>606</v>
      </c>
      <c r="G448" s="4">
        <v>8</v>
      </c>
      <c r="H448" s="5">
        <f t="shared" si="20"/>
        <v>12.5</v>
      </c>
      <c r="I448" s="3">
        <v>25</v>
      </c>
      <c r="J448" s="1" t="s">
        <v>878</v>
      </c>
      <c r="K448" s="1" t="s">
        <v>897</v>
      </c>
      <c r="L448" s="1" t="s">
        <v>747</v>
      </c>
      <c r="M448" s="1" t="s">
        <v>743</v>
      </c>
      <c r="N448" s="1" t="s">
        <v>1176</v>
      </c>
      <c r="O448" s="1" t="s">
        <v>69</v>
      </c>
      <c r="Q448" s="1">
        <v>5</v>
      </c>
      <c r="T448" s="7">
        <v>1</v>
      </c>
      <c r="U448" s="1">
        <v>2</v>
      </c>
      <c r="CK448" s="1">
        <v>8</v>
      </c>
    </row>
    <row r="449" spans="1:89" ht="60" customHeight="1">
      <c r="A449" s="1" t="s">
        <v>1227</v>
      </c>
      <c r="C449" s="1">
        <v>37940801</v>
      </c>
      <c r="D449" s="1" t="str">
        <f t="shared" si="18"/>
        <v>https://www.google.fr/search?q=Puma+37940801&amp;client=firefox-b&amp;tbm=isch&amp;source=lnms&amp;sa=X&amp;ved=0ahUKEwj59ILMoPnTAhXDDxoKHYTrBwYQ_AUIJigB&amp;biw=1920&amp;bih=1009</v>
      </c>
      <c r="E449" s="2" t="str">
        <f t="shared" si="19"/>
        <v>Google Images</v>
      </c>
      <c r="F449" s="3" t="s">
        <v>143</v>
      </c>
      <c r="G449" s="4">
        <v>8</v>
      </c>
      <c r="H449" s="5">
        <f t="shared" si="20"/>
        <v>60</v>
      </c>
      <c r="I449" s="3">
        <v>120</v>
      </c>
      <c r="J449" s="1" t="s">
        <v>762</v>
      </c>
      <c r="K449" s="1" t="s">
        <v>741</v>
      </c>
      <c r="L449" s="1" t="s">
        <v>742</v>
      </c>
      <c r="M449" s="1" t="s">
        <v>743</v>
      </c>
      <c r="N449" s="6" t="s">
        <v>963</v>
      </c>
      <c r="O449" s="1" t="s">
        <v>69</v>
      </c>
      <c r="AP449" s="7">
        <v>3</v>
      </c>
      <c r="AQ449" s="1">
        <v>2</v>
      </c>
      <c r="AS449" s="1">
        <v>3</v>
      </c>
      <c r="CK449" s="1">
        <v>8</v>
      </c>
    </row>
    <row r="450" spans="1:89" ht="60" customHeight="1">
      <c r="A450" s="1" t="s">
        <v>1227</v>
      </c>
      <c r="C450" s="1">
        <v>77043801</v>
      </c>
      <c r="D450" s="1" t="str">
        <f t="shared" si="18"/>
        <v>https://www.google.fr/search?q=Puma+77043801&amp;client=firefox-b&amp;tbm=isch&amp;source=lnms&amp;sa=X&amp;ved=0ahUKEwj59ILMoPnTAhXDDxoKHYTrBwYQ_AUIJigB&amp;biw=1920&amp;bih=1009</v>
      </c>
      <c r="E450" s="2" t="str">
        <f t="shared" si="19"/>
        <v>Google Images</v>
      </c>
      <c r="F450" s="3" t="s">
        <v>634</v>
      </c>
      <c r="G450" s="4">
        <v>8</v>
      </c>
      <c r="H450" s="5">
        <f t="shared" si="20"/>
        <v>47.5</v>
      </c>
      <c r="I450" s="3">
        <v>95</v>
      </c>
      <c r="J450" s="1" t="s">
        <v>745</v>
      </c>
      <c r="K450" s="1" t="s">
        <v>751</v>
      </c>
      <c r="L450" s="1" t="s">
        <v>747</v>
      </c>
      <c r="M450" s="1" t="s">
        <v>743</v>
      </c>
      <c r="N450" s="1" t="s">
        <v>1103</v>
      </c>
      <c r="O450" s="1" t="s">
        <v>69</v>
      </c>
      <c r="Q450" s="1">
        <v>8</v>
      </c>
      <c r="CK450" s="1">
        <v>8</v>
      </c>
    </row>
    <row r="451" spans="1:89" ht="60" customHeight="1">
      <c r="A451" s="1" t="s">
        <v>1227</v>
      </c>
      <c r="C451" s="1">
        <v>62245601</v>
      </c>
      <c r="D451" s="1" t="str">
        <f t="shared" ref="D451:D514" si="21">"https://www.google.fr/search?q="&amp;A451&amp;"+"&amp;C451&amp;"&amp;client=firefox-b&amp;tbm=isch&amp;source=lnms&amp;sa=X&amp;ved=0ahUKEwj59ILMoPnTAhXDDxoKHYTrBwYQ_AUIJigB&amp;biw=1920&amp;bih=1009"</f>
        <v>https://www.google.fr/search?q=Puma+62245601&amp;client=firefox-b&amp;tbm=isch&amp;source=lnms&amp;sa=X&amp;ved=0ahUKEwj59ILMoPnTAhXDDxoKHYTrBwYQ_AUIJigB&amp;biw=1920&amp;bih=1009</v>
      </c>
      <c r="E451" s="2" t="str">
        <f t="shared" ref="E451:E514" si="22">HYPERLINK(D451,"Google Images")</f>
        <v>Google Images</v>
      </c>
      <c r="F451" s="3" t="s">
        <v>377</v>
      </c>
      <c r="G451" s="4">
        <v>8</v>
      </c>
      <c r="H451" s="5">
        <f t="shared" si="20"/>
        <v>77.5</v>
      </c>
      <c r="I451" s="3">
        <v>155</v>
      </c>
      <c r="J451" s="1" t="s">
        <v>774</v>
      </c>
      <c r="K451" s="1" t="s">
        <v>893</v>
      </c>
      <c r="L451" s="1" t="s">
        <v>747</v>
      </c>
      <c r="M451" s="1" t="s">
        <v>743</v>
      </c>
      <c r="N451" s="6" t="s">
        <v>772</v>
      </c>
      <c r="O451" s="1" t="s">
        <v>69</v>
      </c>
      <c r="P451" s="7">
        <v>2</v>
      </c>
      <c r="Q451" s="1">
        <v>2</v>
      </c>
      <c r="R451" s="7">
        <v>3</v>
      </c>
      <c r="T451" s="7">
        <v>1</v>
      </c>
      <c r="CK451" s="1">
        <v>8</v>
      </c>
    </row>
    <row r="452" spans="1:89" ht="60" customHeight="1">
      <c r="A452" s="1" t="s">
        <v>1227</v>
      </c>
      <c r="C452" s="1">
        <v>62245701</v>
      </c>
      <c r="D452" s="1" t="str">
        <f t="shared" si="21"/>
        <v>https://www.google.fr/search?q=Puma+62245701&amp;client=firefox-b&amp;tbm=isch&amp;source=lnms&amp;sa=X&amp;ved=0ahUKEwj59ILMoPnTAhXDDxoKHYTrBwYQ_AUIJigB&amp;biw=1920&amp;bih=1009</v>
      </c>
      <c r="E452" s="2" t="str">
        <f t="shared" si="22"/>
        <v>Google Images</v>
      </c>
      <c r="F452" s="3" t="s">
        <v>378</v>
      </c>
      <c r="G452" s="4">
        <v>8</v>
      </c>
      <c r="H452" s="5">
        <f t="shared" ref="H452:H515" si="23">I452/2</f>
        <v>67.5</v>
      </c>
      <c r="I452" s="3">
        <v>135</v>
      </c>
      <c r="J452" s="1" t="s">
        <v>774</v>
      </c>
      <c r="K452" s="1" t="s">
        <v>890</v>
      </c>
      <c r="L452" s="1" t="s">
        <v>747</v>
      </c>
      <c r="M452" s="1" t="s">
        <v>743</v>
      </c>
      <c r="N452" s="6" t="s">
        <v>772</v>
      </c>
      <c r="O452" s="1" t="s">
        <v>69</v>
      </c>
      <c r="P452" s="7">
        <v>2</v>
      </c>
      <c r="Q452" s="1">
        <v>1</v>
      </c>
      <c r="S452" s="1">
        <v>3</v>
      </c>
      <c r="T452" s="7">
        <v>2</v>
      </c>
      <c r="CK452" s="1">
        <v>8</v>
      </c>
    </row>
    <row r="453" spans="1:89" ht="60" customHeight="1">
      <c r="A453" s="1" t="s">
        <v>1227</v>
      </c>
      <c r="C453" s="1">
        <v>62407190</v>
      </c>
      <c r="D453" s="1" t="str">
        <f t="shared" si="21"/>
        <v>https://www.google.fr/search?q=Puma+62407190&amp;client=firefox-b&amp;tbm=isch&amp;source=lnms&amp;sa=X&amp;ved=0ahUKEwj59ILMoPnTAhXDDxoKHYTrBwYQ_AUIJigB&amp;biw=1920&amp;bih=1009</v>
      </c>
      <c r="E453" s="2" t="str">
        <f t="shared" si="22"/>
        <v>Google Images</v>
      </c>
      <c r="F453" s="3" t="s">
        <v>401</v>
      </c>
      <c r="G453" s="4">
        <v>8</v>
      </c>
      <c r="H453" s="5">
        <f t="shared" si="23"/>
        <v>32.5</v>
      </c>
      <c r="I453" s="3">
        <v>65</v>
      </c>
      <c r="J453" s="1" t="s">
        <v>774</v>
      </c>
      <c r="K453" s="1" t="s">
        <v>751</v>
      </c>
      <c r="L453" s="1" t="s">
        <v>747</v>
      </c>
      <c r="M453" s="1" t="s">
        <v>743</v>
      </c>
      <c r="N453" s="6" t="s">
        <v>984</v>
      </c>
      <c r="O453" s="1" t="s">
        <v>69</v>
      </c>
      <c r="Q453" s="1">
        <v>1</v>
      </c>
      <c r="R453" s="7">
        <v>4</v>
      </c>
      <c r="S453" s="1">
        <v>3</v>
      </c>
      <c r="CK453" s="1">
        <v>8</v>
      </c>
    </row>
    <row r="454" spans="1:89" ht="60" customHeight="1">
      <c r="A454" s="1" t="s">
        <v>1227</v>
      </c>
      <c r="C454" s="1">
        <v>62407001</v>
      </c>
      <c r="D454" s="1" t="str">
        <f t="shared" si="21"/>
        <v>https://www.google.fr/search?q=Puma+62407001&amp;client=firefox-b&amp;tbm=isch&amp;source=lnms&amp;sa=X&amp;ved=0ahUKEwj59ILMoPnTAhXDDxoKHYTrBwYQ_AUIJigB&amp;biw=1920&amp;bih=1009</v>
      </c>
      <c r="E454" s="2" t="str">
        <f t="shared" si="22"/>
        <v>Google Images</v>
      </c>
      <c r="F454" s="3" t="s">
        <v>400</v>
      </c>
      <c r="G454" s="4">
        <v>8</v>
      </c>
      <c r="H454" s="5">
        <f t="shared" si="23"/>
        <v>27.5</v>
      </c>
      <c r="I454" s="3">
        <v>55</v>
      </c>
      <c r="J454" s="1" t="s">
        <v>774</v>
      </c>
      <c r="K454" s="1" t="s">
        <v>751</v>
      </c>
      <c r="L454" s="1" t="s">
        <v>747</v>
      </c>
      <c r="M454" s="1" t="s">
        <v>743</v>
      </c>
      <c r="N454" s="6" t="s">
        <v>925</v>
      </c>
      <c r="O454" s="1" t="s">
        <v>69</v>
      </c>
      <c r="Q454" s="1">
        <v>1</v>
      </c>
      <c r="R454" s="7">
        <v>4</v>
      </c>
      <c r="S454" s="1">
        <v>3</v>
      </c>
      <c r="CK454" s="1">
        <v>8</v>
      </c>
    </row>
    <row r="455" spans="1:89" ht="60" customHeight="1">
      <c r="A455" s="1" t="s">
        <v>1227</v>
      </c>
      <c r="C455" s="1">
        <v>62407002</v>
      </c>
      <c r="D455" s="1" t="str">
        <f t="shared" si="21"/>
        <v>https://www.google.fr/search?q=Puma+62407002&amp;client=firefox-b&amp;tbm=isch&amp;source=lnms&amp;sa=X&amp;ved=0ahUKEwj59ILMoPnTAhXDDxoKHYTrBwYQ_AUIJigB&amp;biw=1920&amp;bih=1009</v>
      </c>
      <c r="E455" s="2" t="str">
        <f t="shared" si="22"/>
        <v>Google Images</v>
      </c>
      <c r="F455" s="3" t="s">
        <v>400</v>
      </c>
      <c r="G455" s="4">
        <v>8</v>
      </c>
      <c r="H455" s="5">
        <f t="shared" si="23"/>
        <v>27.5</v>
      </c>
      <c r="I455" s="3">
        <v>55</v>
      </c>
      <c r="J455" s="1" t="s">
        <v>774</v>
      </c>
      <c r="K455" s="1" t="s">
        <v>751</v>
      </c>
      <c r="L455" s="1" t="s">
        <v>747</v>
      </c>
      <c r="M455" s="1" t="s">
        <v>743</v>
      </c>
      <c r="N455" s="6" t="s">
        <v>760</v>
      </c>
      <c r="O455" s="1" t="s">
        <v>69</v>
      </c>
      <c r="Q455" s="1">
        <v>1</v>
      </c>
      <c r="R455" s="7">
        <v>4</v>
      </c>
      <c r="S455" s="1">
        <v>3</v>
      </c>
      <c r="CK455" s="1">
        <v>8</v>
      </c>
    </row>
    <row r="456" spans="1:89" ht="60" customHeight="1">
      <c r="A456" s="1" t="s">
        <v>1227</v>
      </c>
      <c r="C456" s="1">
        <v>62409701</v>
      </c>
      <c r="D456" s="1" t="str">
        <f t="shared" si="21"/>
        <v>https://www.google.fr/search?q=Puma+62409701&amp;client=firefox-b&amp;tbm=isch&amp;source=lnms&amp;sa=X&amp;ved=0ahUKEwj59ILMoPnTAhXDDxoKHYTrBwYQ_AUIJigB&amp;biw=1920&amp;bih=1009</v>
      </c>
      <c r="E456" s="2" t="str">
        <f t="shared" si="22"/>
        <v>Google Images</v>
      </c>
      <c r="F456" s="3" t="s">
        <v>407</v>
      </c>
      <c r="G456" s="4">
        <v>8</v>
      </c>
      <c r="H456" s="5">
        <f t="shared" si="23"/>
        <v>45</v>
      </c>
      <c r="I456" s="3">
        <v>90</v>
      </c>
      <c r="J456" s="1" t="s">
        <v>774</v>
      </c>
      <c r="K456" s="1" t="s">
        <v>751</v>
      </c>
      <c r="L456" s="1" t="s">
        <v>747</v>
      </c>
      <c r="M456" s="1" t="s">
        <v>743</v>
      </c>
      <c r="N456" s="6" t="s">
        <v>925</v>
      </c>
      <c r="O456" s="1" t="s">
        <v>69</v>
      </c>
      <c r="Q456" s="1">
        <v>1</v>
      </c>
      <c r="R456" s="7">
        <v>3</v>
      </c>
      <c r="S456" s="1">
        <v>3</v>
      </c>
      <c r="T456" s="7">
        <v>1</v>
      </c>
      <c r="CK456" s="1">
        <v>8</v>
      </c>
    </row>
    <row r="457" spans="1:89" ht="60" customHeight="1">
      <c r="A457" s="1" t="s">
        <v>1227</v>
      </c>
      <c r="C457" s="1">
        <v>62410001</v>
      </c>
      <c r="D457" s="1" t="str">
        <f t="shared" si="21"/>
        <v>https://www.google.fr/search?q=Puma+62410001&amp;client=firefox-b&amp;tbm=isch&amp;source=lnms&amp;sa=X&amp;ved=0ahUKEwj59ILMoPnTAhXDDxoKHYTrBwYQ_AUIJigB&amp;biw=1920&amp;bih=1009</v>
      </c>
      <c r="E457" s="2" t="str">
        <f t="shared" si="22"/>
        <v>Google Images</v>
      </c>
      <c r="F457" s="3" t="s">
        <v>409</v>
      </c>
      <c r="G457" s="4">
        <v>8</v>
      </c>
      <c r="H457" s="5">
        <f t="shared" si="23"/>
        <v>45</v>
      </c>
      <c r="I457" s="3">
        <v>90</v>
      </c>
      <c r="J457" s="1" t="s">
        <v>774</v>
      </c>
      <c r="K457" s="1" t="s">
        <v>749</v>
      </c>
      <c r="L457" s="1" t="s">
        <v>747</v>
      </c>
      <c r="M457" s="1" t="s">
        <v>743</v>
      </c>
      <c r="N457" s="6" t="s">
        <v>925</v>
      </c>
      <c r="O457" s="1" t="s">
        <v>69</v>
      </c>
      <c r="Q457" s="1">
        <v>1</v>
      </c>
      <c r="R457" s="7">
        <v>3</v>
      </c>
      <c r="S457" s="1">
        <v>3</v>
      </c>
      <c r="T457" s="7">
        <v>1</v>
      </c>
      <c r="CK457" s="1">
        <v>8</v>
      </c>
    </row>
    <row r="458" spans="1:89" ht="60" customHeight="1">
      <c r="A458" s="1" t="s">
        <v>1227</v>
      </c>
      <c r="C458" s="1">
        <v>62410004</v>
      </c>
      <c r="D458" s="1" t="str">
        <f t="shared" si="21"/>
        <v>https://www.google.fr/search?q=Puma+62410004&amp;client=firefox-b&amp;tbm=isch&amp;source=lnms&amp;sa=X&amp;ved=0ahUKEwj59ILMoPnTAhXDDxoKHYTrBwYQ_AUIJigB&amp;biw=1920&amp;bih=1009</v>
      </c>
      <c r="E458" s="2" t="str">
        <f t="shared" si="22"/>
        <v>Google Images</v>
      </c>
      <c r="F458" s="3" t="s">
        <v>409</v>
      </c>
      <c r="G458" s="4">
        <v>8</v>
      </c>
      <c r="H458" s="5">
        <f t="shared" si="23"/>
        <v>45</v>
      </c>
      <c r="I458" s="3">
        <v>90</v>
      </c>
      <c r="J458" s="1" t="s">
        <v>774</v>
      </c>
      <c r="K458" s="1" t="s">
        <v>749</v>
      </c>
      <c r="L458" s="1" t="s">
        <v>747</v>
      </c>
      <c r="M458" s="1" t="s">
        <v>743</v>
      </c>
      <c r="N458" s="6" t="s">
        <v>990</v>
      </c>
      <c r="O458" s="1" t="s">
        <v>69</v>
      </c>
      <c r="Q458" s="1">
        <v>1</v>
      </c>
      <c r="R458" s="7">
        <v>3</v>
      </c>
      <c r="S458" s="1">
        <v>3</v>
      </c>
      <c r="T458" s="7">
        <v>1</v>
      </c>
      <c r="CK458" s="1">
        <v>8</v>
      </c>
    </row>
    <row r="459" spans="1:89" ht="60" customHeight="1">
      <c r="A459" s="1" t="s">
        <v>1227</v>
      </c>
      <c r="C459" s="1">
        <v>52499451</v>
      </c>
      <c r="D459" s="1" t="str">
        <f t="shared" si="21"/>
        <v>https://www.google.fr/search?q=Puma+52499451&amp;client=firefox-b&amp;tbm=isch&amp;source=lnms&amp;sa=X&amp;ved=0ahUKEwj59ILMoPnTAhXDDxoKHYTrBwYQ_AUIJigB&amp;biw=1920&amp;bih=1009</v>
      </c>
      <c r="E459" s="2" t="str">
        <f t="shared" si="22"/>
        <v>Google Images</v>
      </c>
      <c r="F459" s="3" t="s">
        <v>305</v>
      </c>
      <c r="G459" s="4">
        <v>8</v>
      </c>
      <c r="H459" s="5">
        <f t="shared" si="23"/>
        <v>30</v>
      </c>
      <c r="I459" s="3">
        <v>60</v>
      </c>
      <c r="J459" s="1" t="s">
        <v>879</v>
      </c>
      <c r="K459" s="1" t="s">
        <v>749</v>
      </c>
      <c r="L459" s="1" t="s">
        <v>747</v>
      </c>
      <c r="M459" s="1" t="s">
        <v>743</v>
      </c>
      <c r="N459" s="6" t="s">
        <v>961</v>
      </c>
      <c r="O459" s="1" t="s">
        <v>69</v>
      </c>
      <c r="P459" s="7">
        <v>1</v>
      </c>
      <c r="Q459" s="1">
        <v>4</v>
      </c>
      <c r="S459" s="1">
        <v>1</v>
      </c>
      <c r="U459" s="1">
        <v>2</v>
      </c>
      <c r="CK459" s="1">
        <v>8</v>
      </c>
    </row>
    <row r="460" spans="1:89" ht="60" customHeight="1">
      <c r="A460" s="1" t="s">
        <v>1227</v>
      </c>
      <c r="C460" s="1">
        <v>39726103</v>
      </c>
      <c r="D460" s="1" t="str">
        <f t="shared" si="21"/>
        <v>https://www.google.fr/search?q=Puma+39726103&amp;client=firefox-b&amp;tbm=isch&amp;source=lnms&amp;sa=X&amp;ved=0ahUKEwj59ILMoPnTAhXDDxoKHYTrBwYQ_AUIJigB&amp;biw=1920&amp;bih=1009</v>
      </c>
      <c r="E460" s="2" t="str">
        <f t="shared" si="22"/>
        <v>Google Images</v>
      </c>
      <c r="F460" s="3" t="s">
        <v>204</v>
      </c>
      <c r="G460" s="4">
        <v>8</v>
      </c>
      <c r="H460" s="5">
        <f t="shared" si="23"/>
        <v>55</v>
      </c>
      <c r="I460" s="3">
        <v>110</v>
      </c>
      <c r="J460" s="1" t="s">
        <v>774</v>
      </c>
      <c r="K460" s="1" t="s">
        <v>741</v>
      </c>
      <c r="L460" s="1" t="s">
        <v>742</v>
      </c>
      <c r="M460" s="1" t="s">
        <v>743</v>
      </c>
      <c r="N460" s="6" t="s">
        <v>1105</v>
      </c>
      <c r="O460" s="1" t="s">
        <v>69</v>
      </c>
      <c r="AA460" s="1">
        <v>2</v>
      </c>
      <c r="AC460" s="1">
        <v>1</v>
      </c>
      <c r="AD460" s="7">
        <v>2</v>
      </c>
      <c r="AE460" s="1">
        <v>1</v>
      </c>
      <c r="AF460" s="7">
        <v>1</v>
      </c>
      <c r="AH460" s="7">
        <v>1</v>
      </c>
      <c r="CK460" s="1">
        <v>8</v>
      </c>
    </row>
    <row r="461" spans="1:89" ht="60" customHeight="1">
      <c r="A461" s="1" t="s">
        <v>1227</v>
      </c>
      <c r="C461" s="1">
        <v>39852805</v>
      </c>
      <c r="D461" s="1" t="str">
        <f t="shared" si="21"/>
        <v>https://www.google.fr/search?q=Puma+39852805&amp;client=firefox-b&amp;tbm=isch&amp;source=lnms&amp;sa=X&amp;ved=0ahUKEwj59ILMoPnTAhXDDxoKHYTrBwYQ_AUIJigB&amp;biw=1920&amp;bih=1009</v>
      </c>
      <c r="E461" s="2" t="str">
        <f t="shared" si="22"/>
        <v>Google Images</v>
      </c>
      <c r="F461" s="3" t="s">
        <v>209</v>
      </c>
      <c r="G461" s="4">
        <v>8</v>
      </c>
      <c r="H461" s="5">
        <f t="shared" si="23"/>
        <v>55</v>
      </c>
      <c r="I461" s="3">
        <v>110</v>
      </c>
      <c r="J461" s="1" t="s">
        <v>774</v>
      </c>
      <c r="K461" s="1" t="s">
        <v>741</v>
      </c>
      <c r="L461" s="1" t="s">
        <v>742</v>
      </c>
      <c r="M461" s="1" t="s">
        <v>743</v>
      </c>
      <c r="N461" s="6" t="s">
        <v>853</v>
      </c>
      <c r="O461" s="1" t="s">
        <v>69</v>
      </c>
      <c r="AE461" s="1">
        <v>1</v>
      </c>
      <c r="AF461" s="7">
        <v>1</v>
      </c>
      <c r="AH461" s="7">
        <v>1</v>
      </c>
      <c r="AI461" s="1">
        <v>1</v>
      </c>
      <c r="AJ461" s="7">
        <v>1</v>
      </c>
      <c r="AK461" s="1">
        <v>1</v>
      </c>
      <c r="AN461" s="7">
        <v>1</v>
      </c>
      <c r="AO461" s="1">
        <v>1</v>
      </c>
      <c r="CK461" s="1">
        <v>8</v>
      </c>
    </row>
    <row r="462" spans="1:89" ht="60" customHeight="1">
      <c r="A462" s="1" t="s">
        <v>1227</v>
      </c>
      <c r="C462" s="1">
        <v>65880006</v>
      </c>
      <c r="D462" s="1" t="str">
        <f t="shared" si="21"/>
        <v>https://www.google.fr/search?q=Puma+65880006&amp;client=firefox-b&amp;tbm=isch&amp;source=lnms&amp;sa=X&amp;ved=0ahUKEwj59ILMoPnTAhXDDxoKHYTrBwYQ_AUIJigB&amp;biw=1920&amp;bih=1009</v>
      </c>
      <c r="E462" s="2" t="str">
        <f t="shared" si="22"/>
        <v>Google Images</v>
      </c>
      <c r="F462" s="3" t="s">
        <v>513</v>
      </c>
      <c r="G462" s="4">
        <v>8</v>
      </c>
      <c r="H462" s="5">
        <f t="shared" si="23"/>
        <v>42.5</v>
      </c>
      <c r="I462" s="3">
        <v>85</v>
      </c>
      <c r="J462" s="1" t="s">
        <v>745</v>
      </c>
      <c r="K462" s="1" t="s">
        <v>893</v>
      </c>
      <c r="L462" s="1" t="s">
        <v>747</v>
      </c>
      <c r="M462" s="1" t="s">
        <v>771</v>
      </c>
      <c r="N462" s="6" t="s">
        <v>769</v>
      </c>
      <c r="O462" s="1" t="s">
        <v>69</v>
      </c>
      <c r="BZ462" s="7">
        <v>1</v>
      </c>
      <c r="CB462" s="7">
        <v>3</v>
      </c>
      <c r="CC462" s="1">
        <v>4</v>
      </c>
      <c r="CK462" s="1">
        <v>8</v>
      </c>
    </row>
    <row r="463" spans="1:89" ht="60" customHeight="1">
      <c r="A463" s="1" t="s">
        <v>1227</v>
      </c>
      <c r="C463" s="1">
        <v>4161501</v>
      </c>
      <c r="D463" s="1" t="str">
        <f t="shared" si="21"/>
        <v>https://www.google.fr/search?q=Puma+4161501&amp;client=firefox-b&amp;tbm=isch&amp;source=lnms&amp;sa=X&amp;ved=0ahUKEwj59ILMoPnTAhXDDxoKHYTrBwYQ_AUIJigB&amp;biw=1920&amp;bih=1009</v>
      </c>
      <c r="E463" s="2" t="str">
        <f t="shared" si="22"/>
        <v>Google Images</v>
      </c>
      <c r="F463" s="3" t="s">
        <v>75</v>
      </c>
      <c r="G463" s="4">
        <v>8</v>
      </c>
      <c r="H463" s="5">
        <f t="shared" si="23"/>
        <v>12.5</v>
      </c>
      <c r="I463" s="3">
        <v>25</v>
      </c>
      <c r="J463" s="1" t="s">
        <v>77</v>
      </c>
      <c r="K463" s="1" t="s">
        <v>917</v>
      </c>
      <c r="L463" s="1" t="s">
        <v>1228</v>
      </c>
      <c r="M463" s="1" t="s">
        <v>743</v>
      </c>
      <c r="N463" s="6" t="s">
        <v>925</v>
      </c>
      <c r="O463" s="1" t="s">
        <v>69</v>
      </c>
      <c r="Q463" s="1">
        <v>4</v>
      </c>
      <c r="S463" s="1">
        <v>4</v>
      </c>
      <c r="CK463" s="1">
        <v>8</v>
      </c>
    </row>
    <row r="464" spans="1:89" ht="60" customHeight="1">
      <c r="A464" s="1" t="s">
        <v>1227</v>
      </c>
      <c r="C464" s="1">
        <v>52242096</v>
      </c>
      <c r="D464" s="1" t="str">
        <f t="shared" si="21"/>
        <v>https://www.google.fr/search?q=Puma+52242096&amp;client=firefox-b&amp;tbm=isch&amp;source=lnms&amp;sa=X&amp;ved=0ahUKEwj59ILMoPnTAhXDDxoKHYTrBwYQ_AUIJigB&amp;biw=1920&amp;bih=1009</v>
      </c>
      <c r="E464" s="2" t="str">
        <f t="shared" si="22"/>
        <v>Google Images</v>
      </c>
      <c r="F464" s="3" t="s">
        <v>239</v>
      </c>
      <c r="G464" s="4">
        <v>8</v>
      </c>
      <c r="H464" s="5">
        <f t="shared" si="23"/>
        <v>15</v>
      </c>
      <c r="I464" s="3">
        <v>30</v>
      </c>
      <c r="J464" s="1" t="s">
        <v>757</v>
      </c>
      <c r="K464" s="1" t="s">
        <v>751</v>
      </c>
      <c r="L464" s="1" t="s">
        <v>747</v>
      </c>
      <c r="M464" s="1" t="s">
        <v>743</v>
      </c>
      <c r="N464" s="6" t="s">
        <v>949</v>
      </c>
      <c r="O464" s="1" t="s">
        <v>69</v>
      </c>
      <c r="P464" s="7">
        <v>3</v>
      </c>
      <c r="Q464" s="1">
        <v>3</v>
      </c>
      <c r="R464" s="7">
        <v>2</v>
      </c>
      <c r="CK464" s="1">
        <v>8</v>
      </c>
    </row>
    <row r="465" spans="1:89" ht="60" customHeight="1">
      <c r="A465" s="1" t="s">
        <v>1227</v>
      </c>
      <c r="C465" s="1">
        <v>52160101</v>
      </c>
      <c r="D465" s="1" t="str">
        <f t="shared" si="21"/>
        <v>https://www.google.fr/search?q=Puma+52160101&amp;client=firefox-b&amp;tbm=isch&amp;source=lnms&amp;sa=X&amp;ved=0ahUKEwj59ILMoPnTAhXDDxoKHYTrBwYQ_AUIJigB&amp;biw=1920&amp;bih=1009</v>
      </c>
      <c r="E465" s="2" t="str">
        <f t="shared" si="22"/>
        <v>Google Images</v>
      </c>
      <c r="F465" s="3" t="s">
        <v>234</v>
      </c>
      <c r="G465" s="4">
        <v>8</v>
      </c>
      <c r="H465" s="5">
        <f t="shared" si="23"/>
        <v>22.5</v>
      </c>
      <c r="I465" s="3">
        <v>45</v>
      </c>
      <c r="J465" s="1" t="s">
        <v>757</v>
      </c>
      <c r="K465" s="1" t="s">
        <v>749</v>
      </c>
      <c r="L465" s="1" t="s">
        <v>747</v>
      </c>
      <c r="M465" s="1" t="s">
        <v>743</v>
      </c>
      <c r="N465" s="6" t="s">
        <v>925</v>
      </c>
      <c r="O465" s="1" t="s">
        <v>69</v>
      </c>
      <c r="P465" s="7">
        <v>2</v>
      </c>
      <c r="Q465" s="1">
        <v>3</v>
      </c>
      <c r="S465" s="1">
        <v>2</v>
      </c>
      <c r="T465" s="7">
        <v>1</v>
      </c>
      <c r="CK465" s="1">
        <v>8</v>
      </c>
    </row>
    <row r="466" spans="1:89" ht="60" customHeight="1">
      <c r="A466" s="1" t="s">
        <v>1227</v>
      </c>
      <c r="C466" s="1">
        <v>37978801</v>
      </c>
      <c r="D466" s="1" t="str">
        <f t="shared" si="21"/>
        <v>https://www.google.fr/search?q=Puma+37978801&amp;client=firefox-b&amp;tbm=isch&amp;source=lnms&amp;sa=X&amp;ved=0ahUKEwj59ILMoPnTAhXDDxoKHYTrBwYQ_AUIJigB&amp;biw=1920&amp;bih=1009</v>
      </c>
      <c r="E466" s="2" t="str">
        <f t="shared" si="22"/>
        <v>Google Images</v>
      </c>
      <c r="F466" s="3" t="s">
        <v>145</v>
      </c>
      <c r="G466" s="4">
        <v>8</v>
      </c>
      <c r="H466" s="5">
        <f t="shared" si="23"/>
        <v>60</v>
      </c>
      <c r="I466" s="3">
        <v>120</v>
      </c>
      <c r="J466" s="1" t="s">
        <v>762</v>
      </c>
      <c r="K466" s="1" t="s">
        <v>741</v>
      </c>
      <c r="L466" s="1" t="s">
        <v>742</v>
      </c>
      <c r="M466" s="1" t="s">
        <v>743</v>
      </c>
      <c r="N466" s="6" t="s">
        <v>962</v>
      </c>
      <c r="O466" s="1" t="s">
        <v>69</v>
      </c>
      <c r="AO466" s="1">
        <v>1</v>
      </c>
      <c r="AR466" s="7">
        <v>4</v>
      </c>
      <c r="AS466" s="1">
        <v>3</v>
      </c>
      <c r="CK466" s="1">
        <v>8</v>
      </c>
    </row>
    <row r="467" spans="1:89" ht="60" customHeight="1">
      <c r="A467" s="1" t="s">
        <v>1227</v>
      </c>
      <c r="C467" s="1">
        <v>76488601</v>
      </c>
      <c r="D467" s="1" t="str">
        <f t="shared" si="21"/>
        <v>https://www.google.fr/search?q=Puma+76488601&amp;client=firefox-b&amp;tbm=isch&amp;source=lnms&amp;sa=X&amp;ved=0ahUKEwj59ILMoPnTAhXDDxoKHYTrBwYQ_AUIJigB&amp;biw=1920&amp;bih=1009</v>
      </c>
      <c r="E467" s="2" t="str">
        <f t="shared" si="22"/>
        <v>Google Images</v>
      </c>
      <c r="F467" s="3" t="s">
        <v>626</v>
      </c>
      <c r="G467" s="4">
        <v>8</v>
      </c>
      <c r="H467" s="5">
        <f t="shared" si="23"/>
        <v>30</v>
      </c>
      <c r="I467" s="3">
        <v>60</v>
      </c>
      <c r="J467" s="1" t="s">
        <v>745</v>
      </c>
      <c r="K467" s="1" t="s">
        <v>751</v>
      </c>
      <c r="L467" s="1" t="s">
        <v>747</v>
      </c>
      <c r="M467" s="1" t="s">
        <v>743</v>
      </c>
      <c r="N467" s="1" t="s">
        <v>925</v>
      </c>
      <c r="O467" s="1" t="s">
        <v>69</v>
      </c>
      <c r="Q467" s="1">
        <v>1</v>
      </c>
      <c r="R467" s="7">
        <v>2</v>
      </c>
      <c r="S467" s="1">
        <v>2</v>
      </c>
      <c r="T467" s="7">
        <v>1</v>
      </c>
      <c r="U467" s="1">
        <v>2</v>
      </c>
      <c r="CK467" s="1">
        <v>8</v>
      </c>
    </row>
    <row r="468" spans="1:89" ht="60" customHeight="1">
      <c r="A468" s="1" t="s">
        <v>1227</v>
      </c>
      <c r="C468" s="1">
        <v>76488606</v>
      </c>
      <c r="D468" s="1" t="str">
        <f t="shared" si="21"/>
        <v>https://www.google.fr/search?q=Puma+76488606&amp;client=firefox-b&amp;tbm=isch&amp;source=lnms&amp;sa=X&amp;ved=0ahUKEwj59ILMoPnTAhXDDxoKHYTrBwYQ_AUIJigB&amp;biw=1920&amp;bih=1009</v>
      </c>
      <c r="E468" s="2" t="str">
        <f t="shared" si="22"/>
        <v>Google Images</v>
      </c>
      <c r="F468" s="3" t="s">
        <v>626</v>
      </c>
      <c r="G468" s="4">
        <v>8</v>
      </c>
      <c r="H468" s="5">
        <f t="shared" si="23"/>
        <v>30</v>
      </c>
      <c r="I468" s="3">
        <v>60</v>
      </c>
      <c r="J468" s="1" t="s">
        <v>745</v>
      </c>
      <c r="K468" s="1" t="s">
        <v>751</v>
      </c>
      <c r="L468" s="1" t="s">
        <v>747</v>
      </c>
      <c r="M468" s="1" t="s">
        <v>743</v>
      </c>
      <c r="N468" s="1" t="s">
        <v>1102</v>
      </c>
      <c r="O468" s="1" t="s">
        <v>69</v>
      </c>
      <c r="Q468" s="1">
        <v>2</v>
      </c>
      <c r="R468" s="7">
        <v>2</v>
      </c>
      <c r="S468" s="1">
        <v>1</v>
      </c>
      <c r="T468" s="7">
        <v>1</v>
      </c>
      <c r="U468" s="1">
        <v>2</v>
      </c>
      <c r="CK468" s="1">
        <v>8</v>
      </c>
    </row>
    <row r="469" spans="1:89" ht="60" customHeight="1">
      <c r="A469" s="1" t="s">
        <v>1227</v>
      </c>
      <c r="C469" s="1">
        <v>10769503</v>
      </c>
      <c r="D469" s="1" t="str">
        <f t="shared" si="21"/>
        <v>https://www.google.fr/search?q=Puma+10769503&amp;client=firefox-b&amp;tbm=isch&amp;source=lnms&amp;sa=X&amp;ved=0ahUKEwj59ILMoPnTAhXDDxoKHYTrBwYQ_AUIJigB&amp;biw=1920&amp;bih=1009</v>
      </c>
      <c r="E469" s="2" t="str">
        <f t="shared" si="22"/>
        <v>Google Images</v>
      </c>
      <c r="F469" s="3" t="s">
        <v>95</v>
      </c>
      <c r="G469" s="4">
        <v>8</v>
      </c>
      <c r="H469" s="5">
        <f t="shared" si="23"/>
        <v>22.5</v>
      </c>
      <c r="I469" s="3">
        <v>45</v>
      </c>
      <c r="J469" s="1" t="s">
        <v>745</v>
      </c>
      <c r="K469" s="1" t="s">
        <v>753</v>
      </c>
      <c r="L469" s="1" t="s">
        <v>742</v>
      </c>
      <c r="M469" s="1" t="s">
        <v>771</v>
      </c>
      <c r="N469" s="6" t="s">
        <v>870</v>
      </c>
      <c r="O469" s="1" t="s">
        <v>69</v>
      </c>
      <c r="BE469" s="1">
        <v>8</v>
      </c>
      <c r="CK469" s="1">
        <v>8</v>
      </c>
    </row>
    <row r="470" spans="1:89" ht="60" customHeight="1">
      <c r="A470" s="1" t="s">
        <v>1227</v>
      </c>
      <c r="C470" s="1">
        <v>52680546</v>
      </c>
      <c r="D470" s="1" t="str">
        <f t="shared" si="21"/>
        <v>https://www.google.fr/search?q=Puma+52680546&amp;client=firefox-b&amp;tbm=isch&amp;source=lnms&amp;sa=X&amp;ved=0ahUKEwj59ILMoPnTAhXDDxoKHYTrBwYQ_AUIJigB&amp;biw=1920&amp;bih=1009</v>
      </c>
      <c r="E470" s="2" t="str">
        <f t="shared" si="22"/>
        <v>Google Images</v>
      </c>
      <c r="F470" s="3" t="s">
        <v>325</v>
      </c>
      <c r="G470" s="4">
        <v>8</v>
      </c>
      <c r="H470" s="5">
        <f t="shared" si="23"/>
        <v>15</v>
      </c>
      <c r="I470" s="3">
        <v>30</v>
      </c>
      <c r="J470" s="1" t="s">
        <v>757</v>
      </c>
      <c r="K470" s="1" t="s">
        <v>751</v>
      </c>
      <c r="L470" s="1" t="s">
        <v>747</v>
      </c>
      <c r="M470" s="1" t="s">
        <v>743</v>
      </c>
      <c r="N470" s="6" t="s">
        <v>813</v>
      </c>
      <c r="O470" s="1" t="s">
        <v>69</v>
      </c>
      <c r="P470" s="7">
        <v>1</v>
      </c>
      <c r="Q470" s="1">
        <v>1</v>
      </c>
      <c r="S470" s="1">
        <v>1</v>
      </c>
      <c r="T470" s="7">
        <v>5</v>
      </c>
      <c r="CK470" s="1">
        <v>8</v>
      </c>
    </row>
    <row r="471" spans="1:89" ht="60" customHeight="1">
      <c r="A471" s="1" t="s">
        <v>1227</v>
      </c>
      <c r="C471" s="1">
        <v>52589746</v>
      </c>
      <c r="D471" s="1" t="str">
        <f t="shared" si="21"/>
        <v>https://www.google.fr/search?q=Puma+52589746&amp;client=firefox-b&amp;tbm=isch&amp;source=lnms&amp;sa=X&amp;ved=0ahUKEwj59ILMoPnTAhXDDxoKHYTrBwYQ_AUIJigB&amp;biw=1920&amp;bih=1009</v>
      </c>
      <c r="E471" s="2" t="str">
        <f t="shared" si="22"/>
        <v>Google Images</v>
      </c>
      <c r="F471" s="3" t="s">
        <v>319</v>
      </c>
      <c r="G471" s="4">
        <v>8</v>
      </c>
      <c r="H471" s="5">
        <f t="shared" si="23"/>
        <v>17.5</v>
      </c>
      <c r="I471" s="3">
        <v>35</v>
      </c>
      <c r="J471" s="1" t="s">
        <v>757</v>
      </c>
      <c r="K471" s="1" t="s">
        <v>749</v>
      </c>
      <c r="L471" s="1" t="s">
        <v>747</v>
      </c>
      <c r="M471" s="1" t="s">
        <v>743</v>
      </c>
      <c r="N471" s="6" t="s">
        <v>813</v>
      </c>
      <c r="O471" s="1" t="s">
        <v>69</v>
      </c>
      <c r="P471" s="7">
        <v>1</v>
      </c>
      <c r="S471" s="1">
        <v>1</v>
      </c>
      <c r="T471" s="7">
        <v>6</v>
      </c>
      <c r="CK471" s="1">
        <v>8</v>
      </c>
    </row>
    <row r="472" spans="1:89" ht="60" customHeight="1">
      <c r="A472" s="1" t="s">
        <v>1227</v>
      </c>
      <c r="C472" s="1">
        <v>77403908</v>
      </c>
      <c r="D472" s="1" t="str">
        <f t="shared" si="21"/>
        <v>https://www.google.fr/search?q=Puma+77403908&amp;client=firefox-b&amp;tbm=isch&amp;source=lnms&amp;sa=X&amp;ved=0ahUKEwj59ILMoPnTAhXDDxoKHYTrBwYQ_AUIJigB&amp;biw=1920&amp;bih=1009</v>
      </c>
      <c r="E472" s="2" t="str">
        <f t="shared" si="22"/>
        <v>Google Images</v>
      </c>
      <c r="F472" s="3" t="s">
        <v>663</v>
      </c>
      <c r="G472" s="4">
        <v>7</v>
      </c>
      <c r="H472" s="5">
        <f t="shared" si="23"/>
        <v>37.5</v>
      </c>
      <c r="I472" s="3">
        <v>75</v>
      </c>
      <c r="J472" s="1" t="s">
        <v>745</v>
      </c>
      <c r="K472" s="1" t="s">
        <v>749</v>
      </c>
      <c r="L472" s="1" t="s">
        <v>747</v>
      </c>
      <c r="M472" s="1" t="s">
        <v>743</v>
      </c>
      <c r="N472" s="1" t="s">
        <v>1115</v>
      </c>
      <c r="O472" s="1" t="s">
        <v>69</v>
      </c>
      <c r="Q472" s="1">
        <v>2</v>
      </c>
      <c r="R472" s="7">
        <v>3</v>
      </c>
      <c r="S472" s="1">
        <v>2</v>
      </c>
      <c r="CK472" s="1">
        <v>7</v>
      </c>
    </row>
    <row r="473" spans="1:89" ht="60" customHeight="1">
      <c r="A473" s="1" t="s">
        <v>1227</v>
      </c>
      <c r="C473" s="1">
        <v>76927701</v>
      </c>
      <c r="D473" s="1" t="str">
        <f t="shared" si="21"/>
        <v>https://www.google.fr/search?q=Puma+76927701&amp;client=firefox-b&amp;tbm=isch&amp;source=lnms&amp;sa=X&amp;ved=0ahUKEwj59ILMoPnTAhXDDxoKHYTrBwYQ_AUIJigB&amp;biw=1920&amp;bih=1009</v>
      </c>
      <c r="E473" s="2" t="str">
        <f t="shared" si="22"/>
        <v>Google Images</v>
      </c>
      <c r="F473" s="3" t="s">
        <v>632</v>
      </c>
      <c r="G473" s="4">
        <v>7</v>
      </c>
      <c r="H473" s="5">
        <f t="shared" si="23"/>
        <v>32.5</v>
      </c>
      <c r="I473" s="3">
        <v>65</v>
      </c>
      <c r="J473" s="1" t="s">
        <v>878</v>
      </c>
      <c r="K473" s="1" t="s">
        <v>890</v>
      </c>
      <c r="L473" s="1" t="s">
        <v>747</v>
      </c>
      <c r="M473" s="1" t="s">
        <v>743</v>
      </c>
      <c r="N473" s="1" t="s">
        <v>1116</v>
      </c>
      <c r="O473" s="1" t="s">
        <v>69</v>
      </c>
      <c r="Q473" s="1">
        <v>2</v>
      </c>
      <c r="S473" s="1">
        <v>5</v>
      </c>
      <c r="CK473" s="1">
        <v>7</v>
      </c>
    </row>
    <row r="474" spans="1:89" ht="60" customHeight="1">
      <c r="A474" s="1" t="s">
        <v>1227</v>
      </c>
      <c r="C474" s="1">
        <v>67597720</v>
      </c>
      <c r="D474" s="1" t="str">
        <f t="shared" si="21"/>
        <v>https://www.google.fr/search?q=Puma+67597720&amp;client=firefox-b&amp;tbm=isch&amp;source=lnms&amp;sa=X&amp;ved=0ahUKEwj59ILMoPnTAhXDDxoKHYTrBwYQ_AUIJigB&amp;biw=1920&amp;bih=1009</v>
      </c>
      <c r="E474" s="2" t="str">
        <f t="shared" si="22"/>
        <v>Google Images</v>
      </c>
      <c r="F474" s="3" t="s">
        <v>535</v>
      </c>
      <c r="G474" s="4">
        <v>7</v>
      </c>
      <c r="H474" s="5">
        <f t="shared" si="23"/>
        <v>14</v>
      </c>
      <c r="I474" s="3">
        <v>28</v>
      </c>
      <c r="J474" s="1" t="s">
        <v>789</v>
      </c>
      <c r="K474" s="1" t="s">
        <v>751</v>
      </c>
      <c r="L474" s="1" t="s">
        <v>747</v>
      </c>
      <c r="M474" s="1" t="s">
        <v>743</v>
      </c>
      <c r="N474" s="6" t="s">
        <v>826</v>
      </c>
      <c r="O474" s="1" t="s">
        <v>69</v>
      </c>
      <c r="P474" s="7">
        <v>1</v>
      </c>
      <c r="Q474" s="1">
        <v>1</v>
      </c>
      <c r="S474" s="1">
        <v>4</v>
      </c>
      <c r="T474" s="7">
        <v>1</v>
      </c>
      <c r="CK474" s="1">
        <v>7</v>
      </c>
    </row>
    <row r="475" spans="1:89" ht="60" customHeight="1">
      <c r="A475" s="1" t="s">
        <v>1227</v>
      </c>
      <c r="C475" s="1">
        <v>59952303</v>
      </c>
      <c r="D475" s="1" t="str">
        <f t="shared" si="21"/>
        <v>https://www.google.fr/search?q=Puma+59952303&amp;client=firefox-b&amp;tbm=isch&amp;source=lnms&amp;sa=X&amp;ved=0ahUKEwj59ILMoPnTAhXDDxoKHYTrBwYQ_AUIJigB&amp;biw=1920&amp;bih=1009</v>
      </c>
      <c r="E475" s="2" t="str">
        <f t="shared" si="22"/>
        <v>Google Images</v>
      </c>
      <c r="F475" s="3" t="s">
        <v>358</v>
      </c>
      <c r="G475" s="4">
        <v>7</v>
      </c>
      <c r="H475" s="5">
        <f t="shared" si="23"/>
        <v>22.5</v>
      </c>
      <c r="I475" s="3">
        <v>45</v>
      </c>
      <c r="J475" s="1" t="s">
        <v>808</v>
      </c>
      <c r="K475" s="1" t="s">
        <v>896</v>
      </c>
      <c r="L475" s="1" t="s">
        <v>747</v>
      </c>
      <c r="M475" s="1" t="s">
        <v>743</v>
      </c>
      <c r="N475" s="6" t="s">
        <v>965</v>
      </c>
      <c r="O475" s="1" t="s">
        <v>69</v>
      </c>
      <c r="Q475" s="1">
        <v>7</v>
      </c>
      <c r="CK475" s="1">
        <v>7</v>
      </c>
    </row>
    <row r="476" spans="1:89" ht="60" customHeight="1">
      <c r="A476" s="1" t="s">
        <v>1227</v>
      </c>
      <c r="C476" s="1">
        <v>53559769</v>
      </c>
      <c r="D476" s="1" t="str">
        <f t="shared" si="21"/>
        <v>https://www.google.fr/search?q=Puma+53559769&amp;client=firefox-b&amp;tbm=isch&amp;source=lnms&amp;sa=X&amp;ved=0ahUKEwj59ILMoPnTAhXDDxoKHYTrBwYQ_AUIJigB&amp;biw=1920&amp;bih=1009</v>
      </c>
      <c r="E476" s="2" t="str">
        <f t="shared" si="22"/>
        <v>Google Images</v>
      </c>
      <c r="F476" s="3" t="s">
        <v>337</v>
      </c>
      <c r="G476" s="4">
        <v>7</v>
      </c>
      <c r="H476" s="5">
        <f t="shared" si="23"/>
        <v>27.5</v>
      </c>
      <c r="I476" s="3">
        <v>55</v>
      </c>
      <c r="J476" s="1" t="s">
        <v>740</v>
      </c>
      <c r="K476" s="1" t="s">
        <v>890</v>
      </c>
      <c r="L476" s="1" t="s">
        <v>747</v>
      </c>
      <c r="M476" s="1" t="s">
        <v>743</v>
      </c>
      <c r="N476" s="6" t="s">
        <v>935</v>
      </c>
      <c r="O476" s="1" t="s">
        <v>69</v>
      </c>
      <c r="Q476" s="1">
        <v>7</v>
      </c>
      <c r="CK476" s="1">
        <v>7</v>
      </c>
    </row>
    <row r="477" spans="1:89" ht="60" customHeight="1">
      <c r="A477" s="1" t="s">
        <v>1227</v>
      </c>
      <c r="C477" s="1">
        <v>52487201</v>
      </c>
      <c r="D477" s="1" t="str">
        <f t="shared" si="21"/>
        <v>https://www.google.fr/search?q=Puma+52487201&amp;client=firefox-b&amp;tbm=isch&amp;source=lnms&amp;sa=X&amp;ved=0ahUKEwj59ILMoPnTAhXDDxoKHYTrBwYQ_AUIJigB&amp;biw=1920&amp;bih=1009</v>
      </c>
      <c r="E477" s="2" t="str">
        <f t="shared" si="22"/>
        <v>Google Images</v>
      </c>
      <c r="F477" s="3" t="s">
        <v>296</v>
      </c>
      <c r="G477" s="4">
        <v>7</v>
      </c>
      <c r="H477" s="5">
        <f t="shared" si="23"/>
        <v>20</v>
      </c>
      <c r="I477" s="3">
        <v>40</v>
      </c>
      <c r="J477" s="1" t="s">
        <v>757</v>
      </c>
      <c r="K477" s="1" t="s">
        <v>751</v>
      </c>
      <c r="L477" s="1" t="s">
        <v>747</v>
      </c>
      <c r="M477" s="1" t="s">
        <v>743</v>
      </c>
      <c r="N477" s="6" t="s">
        <v>925</v>
      </c>
      <c r="O477" s="1" t="s">
        <v>69</v>
      </c>
      <c r="Q477" s="1">
        <v>1</v>
      </c>
      <c r="R477" s="7">
        <v>4</v>
      </c>
      <c r="T477" s="7">
        <v>2</v>
      </c>
      <c r="CK477" s="1">
        <v>7</v>
      </c>
    </row>
    <row r="478" spans="1:89" ht="60" customHeight="1">
      <c r="A478" s="1" t="s">
        <v>1227</v>
      </c>
      <c r="C478" s="1">
        <v>68514201</v>
      </c>
      <c r="D478" s="1" t="str">
        <f t="shared" si="21"/>
        <v>https://www.google.fr/search?q=Puma+68514201&amp;client=firefox-b&amp;tbm=isch&amp;source=lnms&amp;sa=X&amp;ved=0ahUKEwj59ILMoPnTAhXDDxoKHYTrBwYQ_AUIJigB&amp;biw=1920&amp;bih=1009</v>
      </c>
      <c r="E478" s="2" t="str">
        <f t="shared" si="22"/>
        <v>Google Images</v>
      </c>
      <c r="F478" s="3" t="s">
        <v>593</v>
      </c>
      <c r="G478" s="4">
        <v>7</v>
      </c>
      <c r="H478" s="5">
        <f t="shared" si="23"/>
        <v>12.5</v>
      </c>
      <c r="I478" s="3">
        <v>25</v>
      </c>
      <c r="J478" s="1" t="s">
        <v>770</v>
      </c>
      <c r="K478" s="1" t="s">
        <v>749</v>
      </c>
      <c r="L478" s="1" t="s">
        <v>747</v>
      </c>
      <c r="M478" s="1" t="s">
        <v>771</v>
      </c>
      <c r="N478" s="1" t="s">
        <v>772</v>
      </c>
      <c r="O478" s="1" t="s">
        <v>69</v>
      </c>
      <c r="BZ478" s="7">
        <v>1</v>
      </c>
      <c r="CA478" s="1">
        <v>2</v>
      </c>
      <c r="CB478" s="7">
        <v>3</v>
      </c>
      <c r="CC478" s="1">
        <v>1</v>
      </c>
      <c r="CK478" s="1">
        <v>7</v>
      </c>
    </row>
    <row r="479" spans="1:89" ht="60" customHeight="1">
      <c r="A479" s="1" t="s">
        <v>1227</v>
      </c>
      <c r="C479" s="1">
        <v>58698759</v>
      </c>
      <c r="D479" s="1" t="str">
        <f t="shared" si="21"/>
        <v>https://www.google.fr/search?q=Puma+58698759&amp;client=firefox-b&amp;tbm=isch&amp;source=lnms&amp;sa=X&amp;ved=0ahUKEwj59ILMoPnTAhXDDxoKHYTrBwYQ_AUIJigB&amp;biw=1920&amp;bih=1009</v>
      </c>
      <c r="E479" s="2" t="str">
        <f t="shared" si="22"/>
        <v>Google Images</v>
      </c>
      <c r="F479" s="3" t="s">
        <v>351</v>
      </c>
      <c r="G479" s="4">
        <v>7</v>
      </c>
      <c r="H479" s="5">
        <f t="shared" si="23"/>
        <v>22.5</v>
      </c>
      <c r="I479" s="3">
        <v>45</v>
      </c>
      <c r="J479" s="1" t="s">
        <v>770</v>
      </c>
      <c r="K479" s="1" t="s">
        <v>751</v>
      </c>
      <c r="L479" s="1" t="s">
        <v>747</v>
      </c>
      <c r="M479" s="1" t="s">
        <v>771</v>
      </c>
      <c r="N479" s="6" t="s">
        <v>1109</v>
      </c>
      <c r="O479" s="1" t="s">
        <v>69</v>
      </c>
      <c r="BZ479" s="7">
        <v>1</v>
      </c>
      <c r="CA479" s="1">
        <v>1</v>
      </c>
      <c r="CB479" s="7">
        <v>2</v>
      </c>
      <c r="CC479" s="1">
        <v>2</v>
      </c>
      <c r="CD479" s="7">
        <v>1</v>
      </c>
      <c r="CK479" s="1">
        <v>7</v>
      </c>
    </row>
    <row r="480" spans="1:89" ht="60" customHeight="1">
      <c r="A480" s="1" t="s">
        <v>1227</v>
      </c>
      <c r="C480" s="1">
        <v>58698794</v>
      </c>
      <c r="D480" s="1" t="str">
        <f t="shared" si="21"/>
        <v>https://www.google.fr/search?q=Puma+58698794&amp;client=firefox-b&amp;tbm=isch&amp;source=lnms&amp;sa=X&amp;ved=0ahUKEwj59ILMoPnTAhXDDxoKHYTrBwYQ_AUIJigB&amp;biw=1920&amp;bih=1009</v>
      </c>
      <c r="E480" s="2" t="str">
        <f t="shared" si="22"/>
        <v>Google Images</v>
      </c>
      <c r="F480" s="3" t="s">
        <v>351</v>
      </c>
      <c r="G480" s="4">
        <v>7</v>
      </c>
      <c r="H480" s="5">
        <f t="shared" si="23"/>
        <v>22.5</v>
      </c>
      <c r="I480" s="3">
        <v>45</v>
      </c>
      <c r="J480" s="1" t="s">
        <v>770</v>
      </c>
      <c r="K480" s="1" t="s">
        <v>751</v>
      </c>
      <c r="L480" s="1" t="s">
        <v>747</v>
      </c>
      <c r="M480" s="1" t="s">
        <v>771</v>
      </c>
      <c r="N480" s="6" t="s">
        <v>1108</v>
      </c>
      <c r="O480" s="1" t="s">
        <v>69</v>
      </c>
      <c r="CA480" s="1">
        <v>1</v>
      </c>
      <c r="CB480" s="7">
        <v>4</v>
      </c>
      <c r="CC480" s="1">
        <v>1</v>
      </c>
      <c r="CD480" s="7">
        <v>1</v>
      </c>
      <c r="CK480" s="1">
        <v>7</v>
      </c>
    </row>
    <row r="481" spans="1:89" ht="60" customHeight="1">
      <c r="A481" s="1" t="s">
        <v>1227</v>
      </c>
      <c r="C481" s="1">
        <v>58698508</v>
      </c>
      <c r="D481" s="1" t="str">
        <f t="shared" si="21"/>
        <v>https://www.google.fr/search?q=Puma+58698508&amp;client=firefox-b&amp;tbm=isch&amp;source=lnms&amp;sa=X&amp;ved=0ahUKEwj59ILMoPnTAhXDDxoKHYTrBwYQ_AUIJigB&amp;biw=1920&amp;bih=1009</v>
      </c>
      <c r="E481" s="2" t="str">
        <f t="shared" si="22"/>
        <v>Google Images</v>
      </c>
      <c r="F481" s="3" t="s">
        <v>350</v>
      </c>
      <c r="G481" s="4">
        <v>7</v>
      </c>
      <c r="H481" s="5">
        <f t="shared" si="23"/>
        <v>9</v>
      </c>
      <c r="I481" s="3">
        <v>18</v>
      </c>
      <c r="J481" s="1" t="s">
        <v>770</v>
      </c>
      <c r="K481" s="1" t="s">
        <v>751</v>
      </c>
      <c r="L481" s="1" t="s">
        <v>747</v>
      </c>
      <c r="M481" s="1" t="s">
        <v>771</v>
      </c>
      <c r="N481" s="6" t="s">
        <v>983</v>
      </c>
      <c r="O481" s="1" t="s">
        <v>69</v>
      </c>
      <c r="BU481" s="1">
        <v>3</v>
      </c>
      <c r="BV481" s="7">
        <v>2</v>
      </c>
      <c r="BX481" s="7">
        <v>2</v>
      </c>
      <c r="CK481" s="1">
        <v>7</v>
      </c>
    </row>
    <row r="482" spans="1:89" ht="60" customHeight="1">
      <c r="A482" s="1" t="s">
        <v>1227</v>
      </c>
      <c r="C482" s="1">
        <v>58698927</v>
      </c>
      <c r="D482" s="1" t="str">
        <f t="shared" si="21"/>
        <v>https://www.google.fr/search?q=Puma+58698927&amp;client=firefox-b&amp;tbm=isch&amp;source=lnms&amp;sa=X&amp;ved=0ahUKEwj59ILMoPnTAhXDDxoKHYTrBwYQ_AUIJigB&amp;biw=1920&amp;bih=1009</v>
      </c>
      <c r="E482" s="2" t="str">
        <f t="shared" si="22"/>
        <v>Google Images</v>
      </c>
      <c r="F482" s="3" t="s">
        <v>352</v>
      </c>
      <c r="G482" s="4">
        <v>7</v>
      </c>
      <c r="H482" s="5">
        <f t="shared" si="23"/>
        <v>11.5</v>
      </c>
      <c r="I482" s="3">
        <v>23</v>
      </c>
      <c r="J482" s="1" t="s">
        <v>770</v>
      </c>
      <c r="K482" s="1" t="s">
        <v>749</v>
      </c>
      <c r="L482" s="1" t="s">
        <v>747</v>
      </c>
      <c r="M482" s="1" t="s">
        <v>771</v>
      </c>
      <c r="N482" s="6" t="s">
        <v>1100</v>
      </c>
      <c r="O482" s="1" t="s">
        <v>69</v>
      </c>
      <c r="BY482" s="1">
        <v>1</v>
      </c>
      <c r="BZ482" s="7">
        <v>1</v>
      </c>
      <c r="CA482" s="1">
        <v>2</v>
      </c>
      <c r="CB482" s="7">
        <v>2</v>
      </c>
      <c r="CC482" s="1">
        <v>1</v>
      </c>
      <c r="CK482" s="1">
        <v>7</v>
      </c>
    </row>
    <row r="483" spans="1:89" ht="60" customHeight="1">
      <c r="A483" s="1" t="s">
        <v>1227</v>
      </c>
      <c r="C483" s="1">
        <v>67447062</v>
      </c>
      <c r="D483" s="1" t="str">
        <f t="shared" si="21"/>
        <v>https://www.google.fr/search?q=Puma+67447062&amp;client=firefox-b&amp;tbm=isch&amp;source=lnms&amp;sa=X&amp;ved=0ahUKEwj59ILMoPnTAhXDDxoKHYTrBwYQ_AUIJigB&amp;biw=1920&amp;bih=1009</v>
      </c>
      <c r="E483" s="2" t="str">
        <f t="shared" si="22"/>
        <v>Google Images</v>
      </c>
      <c r="F483" s="3" t="s">
        <v>534</v>
      </c>
      <c r="G483" s="4">
        <v>7</v>
      </c>
      <c r="H483" s="5">
        <f t="shared" si="23"/>
        <v>12.5</v>
      </c>
      <c r="I483" s="3">
        <v>25</v>
      </c>
      <c r="J483" s="1" t="s">
        <v>789</v>
      </c>
      <c r="K483" s="1" t="s">
        <v>751</v>
      </c>
      <c r="L483" s="1" t="s">
        <v>747</v>
      </c>
      <c r="M483" s="1" t="s">
        <v>743</v>
      </c>
      <c r="N483" s="6" t="s">
        <v>985</v>
      </c>
      <c r="O483" s="1" t="s">
        <v>69</v>
      </c>
      <c r="Q483" s="1">
        <v>1</v>
      </c>
      <c r="T483" s="7">
        <v>2</v>
      </c>
      <c r="U483" s="1">
        <v>4</v>
      </c>
      <c r="CK483" s="1">
        <v>7</v>
      </c>
    </row>
    <row r="484" spans="1:89" ht="60" customHeight="1">
      <c r="A484" s="1" t="s">
        <v>1227</v>
      </c>
      <c r="C484" s="1">
        <v>62802701</v>
      </c>
      <c r="D484" s="1" t="str">
        <f t="shared" si="21"/>
        <v>https://www.google.fr/search?q=Puma+62802701&amp;client=firefox-b&amp;tbm=isch&amp;source=lnms&amp;sa=X&amp;ved=0ahUKEwj59ILMoPnTAhXDDxoKHYTrBwYQ_AUIJigB&amp;biw=1920&amp;bih=1009</v>
      </c>
      <c r="E484" s="2" t="str">
        <f t="shared" si="22"/>
        <v>Google Images</v>
      </c>
      <c r="F484" s="3" t="s">
        <v>455</v>
      </c>
      <c r="G484" s="4">
        <v>7</v>
      </c>
      <c r="H484" s="5">
        <f t="shared" si="23"/>
        <v>10</v>
      </c>
      <c r="I484" s="3">
        <v>20</v>
      </c>
      <c r="J484" s="1" t="s">
        <v>770</v>
      </c>
      <c r="K484" s="1" t="s">
        <v>751</v>
      </c>
      <c r="L484" s="1" t="s">
        <v>747</v>
      </c>
      <c r="M484" s="1" t="s">
        <v>771</v>
      </c>
      <c r="N484" s="6" t="s">
        <v>772</v>
      </c>
      <c r="O484" s="1" t="s">
        <v>69</v>
      </c>
      <c r="BY484" s="1">
        <v>1</v>
      </c>
      <c r="BZ484" s="7">
        <v>2</v>
      </c>
      <c r="CB484" s="7">
        <v>2</v>
      </c>
      <c r="CC484" s="1">
        <v>1</v>
      </c>
      <c r="CD484" s="7">
        <v>1</v>
      </c>
      <c r="CK484" s="1">
        <v>7</v>
      </c>
    </row>
    <row r="485" spans="1:89" ht="60" customHeight="1">
      <c r="A485" s="1" t="s">
        <v>1227</v>
      </c>
      <c r="C485" s="1">
        <v>68278013</v>
      </c>
      <c r="D485" s="1" t="str">
        <f t="shared" si="21"/>
        <v>https://www.google.fr/search?q=Puma+68278013&amp;client=firefox-b&amp;tbm=isch&amp;source=lnms&amp;sa=X&amp;ved=0ahUKEwj59ILMoPnTAhXDDxoKHYTrBwYQ_AUIJigB&amp;biw=1920&amp;bih=1009</v>
      </c>
      <c r="E485" s="2" t="str">
        <f t="shared" si="22"/>
        <v>Google Images</v>
      </c>
      <c r="F485" s="3" t="s">
        <v>577</v>
      </c>
      <c r="G485" s="4">
        <v>7</v>
      </c>
      <c r="H485" s="5">
        <f t="shared" si="23"/>
        <v>22.5</v>
      </c>
      <c r="I485" s="3">
        <v>45</v>
      </c>
      <c r="J485" s="1" t="s">
        <v>770</v>
      </c>
      <c r="K485" s="1" t="s">
        <v>751</v>
      </c>
      <c r="L485" s="1" t="s">
        <v>747</v>
      </c>
      <c r="M485" s="1" t="s">
        <v>771</v>
      </c>
      <c r="N485" s="1" t="s">
        <v>1110</v>
      </c>
      <c r="O485" s="1" t="s">
        <v>69</v>
      </c>
      <c r="BZ485" s="7">
        <v>1</v>
      </c>
      <c r="CA485" s="1">
        <v>5</v>
      </c>
      <c r="CC485" s="1">
        <v>1</v>
      </c>
      <c r="CK485" s="1">
        <v>7</v>
      </c>
    </row>
    <row r="486" spans="1:89" ht="60" customHeight="1">
      <c r="A486" s="1" t="s">
        <v>1227</v>
      </c>
      <c r="C486" s="1">
        <v>68182701</v>
      </c>
      <c r="D486" s="1" t="str">
        <f t="shared" si="21"/>
        <v>https://www.google.fr/search?q=Puma+68182701&amp;client=firefox-b&amp;tbm=isch&amp;source=lnms&amp;sa=X&amp;ved=0ahUKEwj59ILMoPnTAhXDDxoKHYTrBwYQ_AUIJigB&amp;biw=1920&amp;bih=1009</v>
      </c>
      <c r="E486" s="2" t="str">
        <f t="shared" si="22"/>
        <v>Google Images</v>
      </c>
      <c r="F486" s="3" t="s">
        <v>563</v>
      </c>
      <c r="G486" s="4">
        <v>7</v>
      </c>
      <c r="H486" s="5">
        <f t="shared" si="23"/>
        <v>22.5</v>
      </c>
      <c r="I486" s="3">
        <v>45</v>
      </c>
      <c r="J486" s="1" t="s">
        <v>770</v>
      </c>
      <c r="K486" s="1" t="s">
        <v>751</v>
      </c>
      <c r="L486" s="1" t="s">
        <v>747</v>
      </c>
      <c r="M486" s="1" t="s">
        <v>771</v>
      </c>
      <c r="N486" s="1" t="s">
        <v>772</v>
      </c>
      <c r="O486" s="1" t="s">
        <v>69</v>
      </c>
      <c r="BY486" s="1">
        <v>1</v>
      </c>
      <c r="BZ486" s="7">
        <v>2</v>
      </c>
      <c r="CA486" s="1">
        <v>1</v>
      </c>
      <c r="CB486" s="7">
        <v>1</v>
      </c>
      <c r="CC486" s="1">
        <v>2</v>
      </c>
      <c r="CK486" s="1">
        <v>7</v>
      </c>
    </row>
    <row r="487" spans="1:89" ht="60" customHeight="1">
      <c r="A487" s="1" t="s">
        <v>1227</v>
      </c>
      <c r="C487" s="1">
        <v>40294101</v>
      </c>
      <c r="D487" s="1" t="str">
        <f t="shared" si="21"/>
        <v>https://www.google.fr/search?q=Puma+40294101&amp;client=firefox-b&amp;tbm=isch&amp;source=lnms&amp;sa=X&amp;ved=0ahUKEwj59ILMoPnTAhXDDxoKHYTrBwYQ_AUIJigB&amp;biw=1920&amp;bih=1009</v>
      </c>
      <c r="E487" s="2" t="str">
        <f t="shared" si="22"/>
        <v>Google Images</v>
      </c>
      <c r="F487" s="3" t="s">
        <v>225</v>
      </c>
      <c r="G487" s="4">
        <v>7</v>
      </c>
      <c r="H487" s="5">
        <f t="shared" si="23"/>
        <v>55</v>
      </c>
      <c r="I487" s="3">
        <v>110</v>
      </c>
      <c r="J487" s="1" t="s">
        <v>740</v>
      </c>
      <c r="K487" s="1" t="s">
        <v>741</v>
      </c>
      <c r="L487" s="1" t="s">
        <v>742</v>
      </c>
      <c r="M487" s="1" t="s">
        <v>743</v>
      </c>
      <c r="N487" s="6" t="s">
        <v>854</v>
      </c>
      <c r="O487" s="1" t="s">
        <v>69</v>
      </c>
      <c r="Z487" s="7">
        <v>1</v>
      </c>
      <c r="AB487" s="7">
        <v>1</v>
      </c>
      <c r="AC487" s="1">
        <v>1</v>
      </c>
      <c r="AH487" s="7">
        <v>2</v>
      </c>
      <c r="AI487" s="1">
        <v>2</v>
      </c>
      <c r="CK487" s="1">
        <v>7</v>
      </c>
    </row>
    <row r="488" spans="1:89" ht="60" customHeight="1">
      <c r="A488" s="1" t="s">
        <v>1227</v>
      </c>
      <c r="C488" s="1" t="s">
        <v>731</v>
      </c>
      <c r="D488" s="1" t="str">
        <f t="shared" si="21"/>
        <v>https://www.google.fr/search?q=Puma+FR293524603&amp;client=firefox-b&amp;tbm=isch&amp;source=lnms&amp;sa=X&amp;ved=0ahUKEwj59ILMoPnTAhXDDxoKHYTrBwYQ_AUIJigB&amp;biw=1920&amp;bih=1009</v>
      </c>
      <c r="E488" s="2" t="str">
        <f t="shared" si="22"/>
        <v>Google Images</v>
      </c>
      <c r="F488" s="3" t="s">
        <v>732</v>
      </c>
      <c r="G488" s="4">
        <v>7</v>
      </c>
      <c r="H488" s="5">
        <f t="shared" si="23"/>
        <v>35</v>
      </c>
      <c r="I488" s="3">
        <v>70</v>
      </c>
      <c r="J488" s="1" t="s">
        <v>881</v>
      </c>
      <c r="K488" s="1" t="s">
        <v>66</v>
      </c>
      <c r="L488" s="1" t="s">
        <v>1229</v>
      </c>
      <c r="M488" s="1" t="s">
        <v>920</v>
      </c>
      <c r="N488" s="1" t="s">
        <v>1113</v>
      </c>
      <c r="O488" s="1" t="s">
        <v>69</v>
      </c>
      <c r="Q488" s="1">
        <v>3</v>
      </c>
      <c r="S488" s="1">
        <v>4</v>
      </c>
      <c r="CK488" s="1">
        <v>7</v>
      </c>
    </row>
    <row r="489" spans="1:89" ht="60" customHeight="1">
      <c r="A489" s="1" t="s">
        <v>1227</v>
      </c>
      <c r="C489" s="1">
        <v>10793903</v>
      </c>
      <c r="D489" s="1" t="str">
        <f t="shared" si="21"/>
        <v>https://www.google.fr/search?q=Puma+10793903&amp;client=firefox-b&amp;tbm=isch&amp;source=lnms&amp;sa=X&amp;ved=0ahUKEwj59ILMoPnTAhXDDxoKHYTrBwYQ_AUIJigB&amp;biw=1920&amp;bih=1009</v>
      </c>
      <c r="E489" s="2" t="str">
        <f t="shared" si="22"/>
        <v>Google Images</v>
      </c>
      <c r="F489" s="3" t="s">
        <v>99</v>
      </c>
      <c r="G489" s="4">
        <v>7</v>
      </c>
      <c r="H489" s="5">
        <f t="shared" si="23"/>
        <v>30</v>
      </c>
      <c r="I489" s="3">
        <v>60</v>
      </c>
      <c r="J489" s="1" t="s">
        <v>745</v>
      </c>
      <c r="K489" s="1" t="s">
        <v>753</v>
      </c>
      <c r="L489" s="1" t="s">
        <v>742</v>
      </c>
      <c r="M489" s="1" t="s">
        <v>743</v>
      </c>
      <c r="N489" s="6" t="s">
        <v>1217</v>
      </c>
      <c r="O489" s="1" t="s">
        <v>69</v>
      </c>
      <c r="AK489" s="1">
        <v>7</v>
      </c>
      <c r="CK489" s="1">
        <v>7</v>
      </c>
    </row>
    <row r="490" spans="1:89" ht="60" customHeight="1">
      <c r="A490" s="1" t="s">
        <v>1227</v>
      </c>
      <c r="C490" s="1">
        <v>37114987</v>
      </c>
      <c r="D490" s="1" t="str">
        <f t="shared" si="21"/>
        <v>https://www.google.fr/search?q=Puma+37114987&amp;client=firefox-b&amp;tbm=isch&amp;source=lnms&amp;sa=X&amp;ved=0ahUKEwj59ILMoPnTAhXDDxoKHYTrBwYQ_AUIJigB&amp;biw=1920&amp;bih=1009</v>
      </c>
      <c r="E490" s="2" t="str">
        <f t="shared" si="22"/>
        <v>Google Images</v>
      </c>
      <c r="F490" s="3" t="s">
        <v>127</v>
      </c>
      <c r="G490" s="4">
        <v>7</v>
      </c>
      <c r="H490" s="5">
        <f t="shared" si="23"/>
        <v>50</v>
      </c>
      <c r="I490" s="3">
        <v>100</v>
      </c>
      <c r="J490" s="1" t="s">
        <v>740</v>
      </c>
      <c r="K490" s="1" t="s">
        <v>741</v>
      </c>
      <c r="L490" s="1" t="s">
        <v>742</v>
      </c>
      <c r="M490" s="1" t="s">
        <v>743</v>
      </c>
      <c r="N490" s="6" t="s">
        <v>964</v>
      </c>
      <c r="O490" s="1" t="s">
        <v>69</v>
      </c>
      <c r="Z490" s="7">
        <v>2</v>
      </c>
      <c r="AA490" s="1">
        <v>1</v>
      </c>
      <c r="AE490" s="1">
        <v>1</v>
      </c>
      <c r="AJ490" s="7">
        <v>1</v>
      </c>
      <c r="AL490" s="7">
        <v>1</v>
      </c>
      <c r="AN490" s="7">
        <v>1</v>
      </c>
      <c r="CK490" s="1">
        <v>7</v>
      </c>
    </row>
    <row r="491" spans="1:89" ht="60" customHeight="1">
      <c r="A491" s="1" t="s">
        <v>1227</v>
      </c>
      <c r="C491" s="1">
        <v>65753306</v>
      </c>
      <c r="D491" s="1" t="str">
        <f t="shared" si="21"/>
        <v>https://www.google.fr/search?q=Puma+65753306&amp;client=firefox-b&amp;tbm=isch&amp;source=lnms&amp;sa=X&amp;ved=0ahUKEwj59ILMoPnTAhXDDxoKHYTrBwYQ_AUIJigB&amp;biw=1920&amp;bih=1009</v>
      </c>
      <c r="E491" s="2" t="str">
        <f t="shared" si="22"/>
        <v>Google Images</v>
      </c>
      <c r="F491" s="3" t="s">
        <v>509</v>
      </c>
      <c r="G491" s="4">
        <v>7</v>
      </c>
      <c r="H491" s="5">
        <f t="shared" si="23"/>
        <v>17.5</v>
      </c>
      <c r="I491" s="3">
        <v>35</v>
      </c>
      <c r="J491" s="1" t="s">
        <v>745</v>
      </c>
      <c r="K491" s="1" t="s">
        <v>893</v>
      </c>
      <c r="L491" s="1" t="s">
        <v>747</v>
      </c>
      <c r="M491" s="1" t="s">
        <v>919</v>
      </c>
      <c r="N491" s="6" t="s">
        <v>1118</v>
      </c>
      <c r="O491" s="1" t="s">
        <v>69</v>
      </c>
      <c r="BY491" s="1">
        <v>1</v>
      </c>
      <c r="BZ491" s="7">
        <v>1</v>
      </c>
      <c r="CA491" s="1">
        <v>2</v>
      </c>
      <c r="CB491" s="7">
        <v>2</v>
      </c>
      <c r="CC491" s="1">
        <v>1</v>
      </c>
      <c r="CK491" s="1">
        <v>7</v>
      </c>
    </row>
    <row r="492" spans="1:89" ht="60" customHeight="1">
      <c r="A492" s="1" t="s">
        <v>1227</v>
      </c>
      <c r="C492" s="1">
        <v>52325201</v>
      </c>
      <c r="D492" s="1" t="str">
        <f t="shared" si="21"/>
        <v>https://www.google.fr/search?q=Puma+52325201&amp;client=firefox-b&amp;tbm=isch&amp;source=lnms&amp;sa=X&amp;ved=0ahUKEwj59ILMoPnTAhXDDxoKHYTrBwYQ_AUIJigB&amp;biw=1920&amp;bih=1009</v>
      </c>
      <c r="E492" s="2" t="str">
        <f t="shared" si="22"/>
        <v>Google Images</v>
      </c>
      <c r="F492" s="3" t="s">
        <v>265</v>
      </c>
      <c r="G492" s="4">
        <v>7</v>
      </c>
      <c r="H492" s="5">
        <f t="shared" si="23"/>
        <v>40</v>
      </c>
      <c r="I492" s="3">
        <v>80</v>
      </c>
      <c r="J492" s="1" t="s">
        <v>879</v>
      </c>
      <c r="K492" s="1" t="s">
        <v>890</v>
      </c>
      <c r="L492" s="1" t="s">
        <v>747</v>
      </c>
      <c r="M492" s="1" t="s">
        <v>743</v>
      </c>
      <c r="N492" s="6" t="s">
        <v>772</v>
      </c>
      <c r="O492" s="1" t="s">
        <v>69</v>
      </c>
      <c r="Q492" s="1">
        <v>3</v>
      </c>
      <c r="R492" s="7">
        <v>3</v>
      </c>
      <c r="S492" s="1">
        <v>1</v>
      </c>
      <c r="CK492" s="1">
        <v>7</v>
      </c>
    </row>
    <row r="493" spans="1:89" ht="60" customHeight="1">
      <c r="A493" s="1" t="s">
        <v>1227</v>
      </c>
      <c r="C493" s="1">
        <v>52324594</v>
      </c>
      <c r="D493" s="1" t="str">
        <f t="shared" si="21"/>
        <v>https://www.google.fr/search?q=Puma+52324594&amp;client=firefox-b&amp;tbm=isch&amp;source=lnms&amp;sa=X&amp;ved=0ahUKEwj59ILMoPnTAhXDDxoKHYTrBwYQ_AUIJigB&amp;biw=1920&amp;bih=1009</v>
      </c>
      <c r="E493" s="2" t="str">
        <f t="shared" si="22"/>
        <v>Google Images</v>
      </c>
      <c r="F493" s="3" t="s">
        <v>263</v>
      </c>
      <c r="G493" s="4">
        <v>7</v>
      </c>
      <c r="H493" s="5">
        <f t="shared" si="23"/>
        <v>35</v>
      </c>
      <c r="I493" s="3">
        <v>70</v>
      </c>
      <c r="J493" s="1" t="s">
        <v>879</v>
      </c>
      <c r="K493" s="1" t="s">
        <v>893</v>
      </c>
      <c r="L493" s="1" t="s">
        <v>747</v>
      </c>
      <c r="M493" s="1" t="s">
        <v>743</v>
      </c>
      <c r="N493" s="6" t="s">
        <v>1119</v>
      </c>
      <c r="O493" s="1" t="s">
        <v>69</v>
      </c>
      <c r="Q493" s="1">
        <v>3</v>
      </c>
      <c r="R493" s="7">
        <v>3</v>
      </c>
      <c r="S493" s="1">
        <v>1</v>
      </c>
      <c r="CK493" s="1">
        <v>7</v>
      </c>
    </row>
    <row r="494" spans="1:89" ht="60" customHeight="1">
      <c r="A494" s="1" t="s">
        <v>1227</v>
      </c>
      <c r="C494" s="1">
        <v>52325051</v>
      </c>
      <c r="D494" s="1" t="str">
        <f t="shared" si="21"/>
        <v>https://www.google.fr/search?q=Puma+52325051&amp;client=firefox-b&amp;tbm=isch&amp;source=lnms&amp;sa=X&amp;ved=0ahUKEwj59ILMoPnTAhXDDxoKHYTrBwYQ_AUIJigB&amp;biw=1920&amp;bih=1009</v>
      </c>
      <c r="E494" s="2" t="str">
        <f t="shared" si="22"/>
        <v>Google Images</v>
      </c>
      <c r="F494" s="3" t="s">
        <v>264</v>
      </c>
      <c r="G494" s="4">
        <v>7</v>
      </c>
      <c r="H494" s="5">
        <f t="shared" si="23"/>
        <v>100</v>
      </c>
      <c r="I494" s="3">
        <v>200</v>
      </c>
      <c r="J494" s="1" t="s">
        <v>879</v>
      </c>
      <c r="K494" s="1" t="s">
        <v>893</v>
      </c>
      <c r="L494" s="1" t="s">
        <v>747</v>
      </c>
      <c r="M494" s="1" t="s">
        <v>743</v>
      </c>
      <c r="N494" s="6" t="s">
        <v>946</v>
      </c>
      <c r="O494" s="1" t="s">
        <v>69</v>
      </c>
      <c r="Q494" s="1">
        <v>3</v>
      </c>
      <c r="R494" s="7">
        <v>3</v>
      </c>
      <c r="S494" s="1">
        <v>1</v>
      </c>
      <c r="CK494" s="1">
        <v>7</v>
      </c>
    </row>
    <row r="495" spans="1:89" ht="60" customHeight="1">
      <c r="A495" s="1" t="s">
        <v>1227</v>
      </c>
      <c r="C495" s="1">
        <v>62374401</v>
      </c>
      <c r="D495" s="1" t="str">
        <f t="shared" si="21"/>
        <v>https://www.google.fr/search?q=Puma+62374401&amp;client=firefox-b&amp;tbm=isch&amp;source=lnms&amp;sa=X&amp;ved=0ahUKEwj59ILMoPnTAhXDDxoKHYTrBwYQ_AUIJigB&amp;biw=1920&amp;bih=1009</v>
      </c>
      <c r="E495" s="2" t="str">
        <f t="shared" si="22"/>
        <v>Google Images</v>
      </c>
      <c r="F495" s="3" t="s">
        <v>1222</v>
      </c>
      <c r="G495" s="4">
        <v>7</v>
      </c>
      <c r="H495" s="5">
        <f t="shared" si="23"/>
        <v>55</v>
      </c>
      <c r="I495" s="3">
        <v>110</v>
      </c>
      <c r="J495" s="1" t="s">
        <v>808</v>
      </c>
      <c r="K495" s="1" t="s">
        <v>751</v>
      </c>
      <c r="L495" s="1" t="s">
        <v>747</v>
      </c>
      <c r="M495" s="1" t="s">
        <v>743</v>
      </c>
      <c r="N495" s="6" t="s">
        <v>772</v>
      </c>
      <c r="O495" s="1" t="s">
        <v>69</v>
      </c>
      <c r="P495" s="7">
        <v>1</v>
      </c>
      <c r="Q495" s="1">
        <v>2</v>
      </c>
      <c r="R495" s="7">
        <v>2</v>
      </c>
      <c r="T495" s="7">
        <v>2</v>
      </c>
      <c r="CK495" s="1">
        <v>7</v>
      </c>
    </row>
    <row r="496" spans="1:89" ht="60" customHeight="1">
      <c r="A496" s="1" t="s">
        <v>1227</v>
      </c>
      <c r="C496" s="1">
        <v>77758022</v>
      </c>
      <c r="D496" s="1" t="str">
        <f t="shared" si="21"/>
        <v>https://www.google.fr/search?q=Puma+77758022&amp;client=firefox-b&amp;tbm=isch&amp;source=lnms&amp;sa=X&amp;ved=0ahUKEwj59ILMoPnTAhXDDxoKHYTrBwYQ_AUIJigB&amp;biw=1920&amp;bih=1009</v>
      </c>
      <c r="E496" s="2" t="str">
        <f t="shared" si="22"/>
        <v>Google Images</v>
      </c>
      <c r="F496" s="3" t="s">
        <v>666</v>
      </c>
      <c r="G496" s="4">
        <v>7</v>
      </c>
      <c r="H496" s="5">
        <f t="shared" si="23"/>
        <v>47.5</v>
      </c>
      <c r="I496" s="3">
        <v>95</v>
      </c>
      <c r="J496" s="1" t="s">
        <v>745</v>
      </c>
      <c r="K496" s="1" t="s">
        <v>893</v>
      </c>
      <c r="L496" s="1" t="s">
        <v>747</v>
      </c>
      <c r="M496" s="1" t="s">
        <v>743</v>
      </c>
      <c r="N496" s="1" t="s">
        <v>1081</v>
      </c>
      <c r="O496" s="1" t="s">
        <v>69</v>
      </c>
      <c r="P496" s="7">
        <v>1</v>
      </c>
      <c r="Q496" s="1">
        <v>1</v>
      </c>
      <c r="S496" s="1">
        <v>4</v>
      </c>
      <c r="T496" s="7">
        <v>1</v>
      </c>
      <c r="CK496" s="1">
        <v>7</v>
      </c>
    </row>
    <row r="497" spans="1:89" ht="60" customHeight="1">
      <c r="A497" s="1" t="s">
        <v>1227</v>
      </c>
      <c r="C497" s="1">
        <v>77877053</v>
      </c>
      <c r="D497" s="1" t="str">
        <f t="shared" si="21"/>
        <v>https://www.google.fr/search?q=Puma+77877053&amp;client=firefox-b&amp;tbm=isch&amp;source=lnms&amp;sa=X&amp;ved=0ahUKEwj59ILMoPnTAhXDDxoKHYTrBwYQ_AUIJigB&amp;biw=1920&amp;bih=1009</v>
      </c>
      <c r="E497" s="2" t="str">
        <f t="shared" si="22"/>
        <v>Google Images</v>
      </c>
      <c r="F497" s="3" t="s">
        <v>704</v>
      </c>
      <c r="G497" s="4">
        <v>7</v>
      </c>
      <c r="H497" s="5">
        <f t="shared" si="23"/>
        <v>25</v>
      </c>
      <c r="I497" s="3">
        <v>50</v>
      </c>
      <c r="J497" s="1" t="s">
        <v>745</v>
      </c>
      <c r="K497" s="1" t="s">
        <v>749</v>
      </c>
      <c r="L497" s="1" t="s">
        <v>747</v>
      </c>
      <c r="M497" s="1" t="s">
        <v>743</v>
      </c>
      <c r="N497" s="1" t="s">
        <v>1064</v>
      </c>
      <c r="O497" s="1" t="s">
        <v>69</v>
      </c>
      <c r="P497" s="7">
        <v>1</v>
      </c>
      <c r="Q497" s="1">
        <v>4</v>
      </c>
      <c r="S497" s="1">
        <v>1</v>
      </c>
      <c r="T497" s="7">
        <v>1</v>
      </c>
      <c r="CK497" s="1">
        <v>7</v>
      </c>
    </row>
    <row r="498" spans="1:89" ht="60" customHeight="1">
      <c r="A498" s="1" t="s">
        <v>1227</v>
      </c>
      <c r="C498" s="1">
        <v>77755612</v>
      </c>
      <c r="D498" s="1" t="str">
        <f t="shared" si="21"/>
        <v>https://www.google.fr/search?q=Puma+77755612&amp;client=firefox-b&amp;tbm=isch&amp;source=lnms&amp;sa=X&amp;ved=0ahUKEwj59ILMoPnTAhXDDxoKHYTrBwYQ_AUIJigB&amp;biw=1920&amp;bih=1009</v>
      </c>
      <c r="E498" s="2" t="str">
        <f t="shared" si="22"/>
        <v>Google Images</v>
      </c>
      <c r="F498" s="3" t="s">
        <v>683</v>
      </c>
      <c r="G498" s="4">
        <v>7</v>
      </c>
      <c r="H498" s="5">
        <f t="shared" si="23"/>
        <v>32.5</v>
      </c>
      <c r="I498" s="3">
        <v>65</v>
      </c>
      <c r="J498" s="1" t="s">
        <v>745</v>
      </c>
      <c r="K498" s="1" t="s">
        <v>749</v>
      </c>
      <c r="L498" s="1" t="s">
        <v>747</v>
      </c>
      <c r="M498" s="1" t="s">
        <v>771</v>
      </c>
      <c r="N498" s="1" t="s">
        <v>929</v>
      </c>
      <c r="O498" s="1" t="s">
        <v>69</v>
      </c>
      <c r="CA498" s="1">
        <v>2</v>
      </c>
      <c r="CB498" s="7">
        <v>5</v>
      </c>
      <c r="CK498" s="1">
        <v>7</v>
      </c>
    </row>
    <row r="499" spans="1:89" ht="60" customHeight="1">
      <c r="A499" s="1" t="s">
        <v>1227</v>
      </c>
      <c r="C499" s="1">
        <v>77755012</v>
      </c>
      <c r="D499" s="1" t="str">
        <f t="shared" si="21"/>
        <v>https://www.google.fr/search?q=Puma+77755012&amp;client=firefox-b&amp;tbm=isch&amp;source=lnms&amp;sa=X&amp;ved=0ahUKEwj59ILMoPnTAhXDDxoKHYTrBwYQ_AUIJigB&amp;biw=1920&amp;bih=1009</v>
      </c>
      <c r="E499" s="2" t="str">
        <f t="shared" si="22"/>
        <v>Google Images</v>
      </c>
      <c r="F499" s="3" t="s">
        <v>682</v>
      </c>
      <c r="G499" s="4">
        <v>7</v>
      </c>
      <c r="H499" s="5">
        <f t="shared" si="23"/>
        <v>22.5</v>
      </c>
      <c r="I499" s="3">
        <v>45</v>
      </c>
      <c r="J499" s="1" t="s">
        <v>745</v>
      </c>
      <c r="K499" s="1" t="s">
        <v>749</v>
      </c>
      <c r="L499" s="1" t="s">
        <v>747</v>
      </c>
      <c r="M499" s="1" t="s">
        <v>743</v>
      </c>
      <c r="N499" s="1" t="s">
        <v>929</v>
      </c>
      <c r="O499" s="1" t="s">
        <v>69</v>
      </c>
      <c r="P499" s="7">
        <v>1</v>
      </c>
      <c r="Q499" s="1">
        <v>1</v>
      </c>
      <c r="R499" s="7">
        <v>2</v>
      </c>
      <c r="S499" s="1">
        <v>2</v>
      </c>
      <c r="U499" s="1">
        <v>1</v>
      </c>
      <c r="CK499" s="1">
        <v>7</v>
      </c>
    </row>
    <row r="500" spans="1:89" ht="60" customHeight="1">
      <c r="A500" s="1" t="s">
        <v>1227</v>
      </c>
      <c r="C500" s="1">
        <v>52219260</v>
      </c>
      <c r="D500" s="1" t="str">
        <f t="shared" si="21"/>
        <v>https://www.google.fr/search?q=Puma+52219260&amp;client=firefox-b&amp;tbm=isch&amp;source=lnms&amp;sa=X&amp;ved=0ahUKEwj59ILMoPnTAhXDDxoKHYTrBwYQ_AUIJigB&amp;biw=1920&amp;bih=1009</v>
      </c>
      <c r="E500" s="2" t="str">
        <f t="shared" si="22"/>
        <v>Google Images</v>
      </c>
      <c r="F500" s="3" t="s">
        <v>237</v>
      </c>
      <c r="G500" s="4">
        <v>7</v>
      </c>
      <c r="H500" s="5">
        <f t="shared" si="23"/>
        <v>19</v>
      </c>
      <c r="I500" s="3">
        <v>38</v>
      </c>
      <c r="J500" s="1" t="s">
        <v>757</v>
      </c>
      <c r="K500" s="1" t="s">
        <v>894</v>
      </c>
      <c r="L500" s="1" t="s">
        <v>747</v>
      </c>
      <c r="M500" s="1" t="s">
        <v>743</v>
      </c>
      <c r="N500" s="6" t="s">
        <v>966</v>
      </c>
      <c r="O500" s="1" t="s">
        <v>69</v>
      </c>
      <c r="P500" s="7">
        <v>7</v>
      </c>
      <c r="CK500" s="1">
        <v>7</v>
      </c>
    </row>
    <row r="501" spans="1:89" ht="60" customHeight="1">
      <c r="A501" s="1" t="s">
        <v>1227</v>
      </c>
      <c r="C501" s="1">
        <v>77407129</v>
      </c>
      <c r="D501" s="1" t="str">
        <f t="shared" si="21"/>
        <v>https://www.google.fr/search?q=Puma+77407129&amp;client=firefox-b&amp;tbm=isch&amp;source=lnms&amp;sa=X&amp;ved=0ahUKEwj59ILMoPnTAhXDDxoKHYTrBwYQ_AUIJigB&amp;biw=1920&amp;bih=1009</v>
      </c>
      <c r="E501" s="2" t="str">
        <f t="shared" si="22"/>
        <v>Google Images</v>
      </c>
      <c r="F501" s="3" t="s">
        <v>664</v>
      </c>
      <c r="G501" s="4">
        <v>7</v>
      </c>
      <c r="H501" s="5">
        <f t="shared" si="23"/>
        <v>37.5</v>
      </c>
      <c r="I501" s="3">
        <v>75</v>
      </c>
      <c r="J501" s="1" t="s">
        <v>745</v>
      </c>
      <c r="K501" s="1" t="s">
        <v>749</v>
      </c>
      <c r="L501" s="1" t="s">
        <v>747</v>
      </c>
      <c r="M501" s="1" t="s">
        <v>743</v>
      </c>
      <c r="N501" s="1" t="s">
        <v>1114</v>
      </c>
      <c r="O501" s="1" t="s">
        <v>69</v>
      </c>
      <c r="R501" s="7">
        <v>6</v>
      </c>
      <c r="S501" s="1">
        <v>1</v>
      </c>
      <c r="CK501" s="1">
        <v>7</v>
      </c>
    </row>
    <row r="502" spans="1:89" ht="60" customHeight="1">
      <c r="A502" s="1" t="s">
        <v>1227</v>
      </c>
      <c r="C502" s="1">
        <v>75356107</v>
      </c>
      <c r="D502" s="1" t="str">
        <f t="shared" si="21"/>
        <v>https://www.google.fr/search?q=Puma+75356107&amp;client=firefox-b&amp;tbm=isch&amp;source=lnms&amp;sa=X&amp;ved=0ahUKEwj59ILMoPnTAhXDDxoKHYTrBwYQ_AUIJigB&amp;biw=1920&amp;bih=1009</v>
      </c>
      <c r="E502" s="2" t="str">
        <f t="shared" si="22"/>
        <v>Google Images</v>
      </c>
      <c r="F502" s="3" t="s">
        <v>622</v>
      </c>
      <c r="G502" s="4">
        <v>7</v>
      </c>
      <c r="H502" s="5">
        <f t="shared" si="23"/>
        <v>0</v>
      </c>
      <c r="I502" s="3">
        <v>0</v>
      </c>
      <c r="J502" s="1" t="s">
        <v>878</v>
      </c>
      <c r="K502" s="1" t="s">
        <v>805</v>
      </c>
      <c r="L502" s="1" t="s">
        <v>1228</v>
      </c>
      <c r="M502" s="1" t="s">
        <v>743</v>
      </c>
      <c r="N502" s="1" t="s">
        <v>1117</v>
      </c>
      <c r="O502" s="1" t="s">
        <v>69</v>
      </c>
      <c r="CE502" s="1">
        <v>2</v>
      </c>
      <c r="CF502" s="7">
        <v>2</v>
      </c>
      <c r="CG502" s="1">
        <v>3</v>
      </c>
      <c r="CK502" s="1">
        <v>7</v>
      </c>
    </row>
    <row r="503" spans="1:89" ht="60" customHeight="1">
      <c r="A503" s="1" t="s">
        <v>1227</v>
      </c>
      <c r="C503" s="1">
        <v>77824112</v>
      </c>
      <c r="D503" s="1" t="str">
        <f t="shared" si="21"/>
        <v>https://www.google.fr/search?q=Puma+77824112&amp;client=firefox-b&amp;tbm=isch&amp;source=lnms&amp;sa=X&amp;ved=0ahUKEwj59ILMoPnTAhXDDxoKHYTrBwYQ_AUIJigB&amp;biw=1920&amp;bih=1009</v>
      </c>
      <c r="E503" s="2" t="str">
        <f t="shared" si="22"/>
        <v>Google Images</v>
      </c>
      <c r="F503" s="3" t="s">
        <v>694</v>
      </c>
      <c r="G503" s="4">
        <v>7</v>
      </c>
      <c r="H503" s="5">
        <f t="shared" si="23"/>
        <v>35</v>
      </c>
      <c r="I503" s="3">
        <v>70</v>
      </c>
      <c r="J503" s="1" t="s">
        <v>745</v>
      </c>
      <c r="K503" s="1" t="s">
        <v>765</v>
      </c>
      <c r="L503" s="1" t="s">
        <v>747</v>
      </c>
      <c r="M503" s="1" t="s">
        <v>743</v>
      </c>
      <c r="N503" s="1" t="s">
        <v>807</v>
      </c>
      <c r="O503" s="1" t="s">
        <v>69</v>
      </c>
      <c r="P503" s="7">
        <v>3</v>
      </c>
      <c r="Q503" s="1">
        <v>4</v>
      </c>
      <c r="CK503" s="1">
        <v>7</v>
      </c>
    </row>
    <row r="504" spans="1:89" ht="60" customHeight="1">
      <c r="A504" s="1" t="s">
        <v>1227</v>
      </c>
      <c r="C504" s="1">
        <v>68199487</v>
      </c>
      <c r="D504" s="1" t="str">
        <f t="shared" si="21"/>
        <v>https://www.google.fr/search?q=Puma+68199487&amp;client=firefox-b&amp;tbm=isch&amp;source=lnms&amp;sa=X&amp;ved=0ahUKEwj59ILMoPnTAhXDDxoKHYTrBwYQ_AUIJigB&amp;biw=1920&amp;bih=1009</v>
      </c>
      <c r="E504" s="2" t="str">
        <f t="shared" si="22"/>
        <v>Google Images</v>
      </c>
      <c r="F504" s="3" t="s">
        <v>571</v>
      </c>
      <c r="G504" s="4">
        <v>7</v>
      </c>
      <c r="H504" s="5">
        <f t="shared" si="23"/>
        <v>12.5</v>
      </c>
      <c r="I504" s="3">
        <v>25</v>
      </c>
      <c r="J504" s="1" t="s">
        <v>789</v>
      </c>
      <c r="K504" s="1" t="s">
        <v>751</v>
      </c>
      <c r="L504" s="1" t="s">
        <v>747</v>
      </c>
      <c r="M504" s="1" t="s">
        <v>743</v>
      </c>
      <c r="N504" s="1" t="s">
        <v>790</v>
      </c>
      <c r="O504" s="1" t="s">
        <v>69</v>
      </c>
      <c r="P504" s="7">
        <v>1</v>
      </c>
      <c r="Q504" s="1">
        <v>1</v>
      </c>
      <c r="S504" s="1">
        <v>2</v>
      </c>
      <c r="T504" s="7">
        <v>2</v>
      </c>
      <c r="U504" s="1">
        <v>1</v>
      </c>
      <c r="CK504" s="1">
        <v>7</v>
      </c>
    </row>
    <row r="505" spans="1:89" ht="60" customHeight="1">
      <c r="A505" s="1" t="s">
        <v>1227</v>
      </c>
      <c r="C505" s="1">
        <v>52502801</v>
      </c>
      <c r="D505" s="1" t="str">
        <f t="shared" si="21"/>
        <v>https://www.google.fr/search?q=Puma+52502801&amp;client=firefox-b&amp;tbm=isch&amp;source=lnms&amp;sa=X&amp;ved=0ahUKEwj59ILMoPnTAhXDDxoKHYTrBwYQ_AUIJigB&amp;biw=1920&amp;bih=1009</v>
      </c>
      <c r="E505" s="2" t="str">
        <f t="shared" si="22"/>
        <v>Google Images</v>
      </c>
      <c r="F505" s="3" t="s">
        <v>308</v>
      </c>
      <c r="G505" s="4">
        <v>7</v>
      </c>
      <c r="H505" s="5">
        <f t="shared" si="23"/>
        <v>15</v>
      </c>
      <c r="I505" s="3">
        <v>30</v>
      </c>
      <c r="J505" s="1" t="s">
        <v>757</v>
      </c>
      <c r="K505" s="1" t="s">
        <v>751</v>
      </c>
      <c r="L505" s="1" t="s">
        <v>747</v>
      </c>
      <c r="M505" s="1" t="s">
        <v>743</v>
      </c>
      <c r="N505" s="6" t="s">
        <v>925</v>
      </c>
      <c r="O505" s="1" t="s">
        <v>69</v>
      </c>
      <c r="P505" s="7">
        <v>1</v>
      </c>
      <c r="Q505" s="1">
        <v>2</v>
      </c>
      <c r="R505" s="7">
        <v>2</v>
      </c>
      <c r="S505" s="1">
        <v>2</v>
      </c>
      <c r="CK505" s="1">
        <v>7</v>
      </c>
    </row>
    <row r="506" spans="1:89" ht="60" customHeight="1">
      <c r="A506" s="1" t="s">
        <v>1227</v>
      </c>
      <c r="C506" s="1">
        <v>67720501</v>
      </c>
      <c r="D506" s="1" t="str">
        <f t="shared" si="21"/>
        <v>https://www.google.fr/search?q=Puma+67720501&amp;client=firefox-b&amp;tbm=isch&amp;source=lnms&amp;sa=X&amp;ved=0ahUKEwj59ILMoPnTAhXDDxoKHYTrBwYQ_AUIJigB&amp;biw=1920&amp;bih=1009</v>
      </c>
      <c r="E506" s="2" t="str">
        <f t="shared" si="22"/>
        <v>Google Images</v>
      </c>
      <c r="F506" s="3" t="s">
        <v>544</v>
      </c>
      <c r="G506" s="4">
        <v>7</v>
      </c>
      <c r="H506" s="5">
        <f t="shared" si="23"/>
        <v>30</v>
      </c>
      <c r="I506" s="3">
        <v>60</v>
      </c>
      <c r="J506" s="1" t="s">
        <v>789</v>
      </c>
      <c r="K506" s="1" t="s">
        <v>900</v>
      </c>
      <c r="L506" s="1" t="s">
        <v>747</v>
      </c>
      <c r="M506" s="1" t="s">
        <v>743</v>
      </c>
      <c r="N506" s="6" t="s">
        <v>772</v>
      </c>
      <c r="O506" s="1" t="s">
        <v>69</v>
      </c>
      <c r="P506" s="7">
        <v>2</v>
      </c>
      <c r="Q506" s="1">
        <v>3</v>
      </c>
      <c r="R506" s="7">
        <v>1</v>
      </c>
      <c r="S506" s="1">
        <v>1</v>
      </c>
      <c r="CK506" s="1">
        <v>7</v>
      </c>
    </row>
    <row r="507" spans="1:89" ht="60" customHeight="1">
      <c r="A507" s="1" t="s">
        <v>1227</v>
      </c>
      <c r="C507" s="1">
        <v>68277501</v>
      </c>
      <c r="D507" s="1" t="str">
        <f t="shared" si="21"/>
        <v>https://www.google.fr/search?q=Puma+68277501&amp;client=firefox-b&amp;tbm=isch&amp;source=lnms&amp;sa=X&amp;ved=0ahUKEwj59ILMoPnTAhXDDxoKHYTrBwYQ_AUIJigB&amp;biw=1920&amp;bih=1009</v>
      </c>
      <c r="E507" s="2" t="str">
        <f t="shared" si="22"/>
        <v>Google Images</v>
      </c>
      <c r="F507" s="3" t="s">
        <v>576</v>
      </c>
      <c r="G507" s="4">
        <v>7</v>
      </c>
      <c r="H507" s="5">
        <f t="shared" si="23"/>
        <v>25</v>
      </c>
      <c r="I507" s="3">
        <v>50</v>
      </c>
      <c r="J507" s="1" t="s">
        <v>770</v>
      </c>
      <c r="K507" s="1" t="s">
        <v>751</v>
      </c>
      <c r="L507" s="1" t="s">
        <v>747</v>
      </c>
      <c r="M507" s="1" t="s">
        <v>771</v>
      </c>
      <c r="N507" s="1" t="s">
        <v>772</v>
      </c>
      <c r="O507" s="1" t="s">
        <v>69</v>
      </c>
      <c r="BZ507" s="7">
        <v>1</v>
      </c>
      <c r="CA507" s="1">
        <v>2</v>
      </c>
      <c r="CB507" s="7">
        <v>3</v>
      </c>
      <c r="CD507" s="7">
        <v>1</v>
      </c>
      <c r="CK507" s="1">
        <v>7</v>
      </c>
    </row>
    <row r="508" spans="1:89" ht="60" customHeight="1">
      <c r="A508" s="1" t="s">
        <v>1227</v>
      </c>
      <c r="C508" s="1">
        <v>62466601</v>
      </c>
      <c r="D508" s="1" t="str">
        <f t="shared" si="21"/>
        <v>https://www.google.fr/search?q=Puma+62466601&amp;client=firefox-b&amp;tbm=isch&amp;source=lnms&amp;sa=X&amp;ved=0ahUKEwj59ILMoPnTAhXDDxoKHYTrBwYQ_AUIJigB&amp;biw=1920&amp;bih=1009</v>
      </c>
      <c r="E508" s="2" t="str">
        <f t="shared" si="22"/>
        <v>Google Images</v>
      </c>
      <c r="F508" s="3" t="s">
        <v>433</v>
      </c>
      <c r="G508" s="4">
        <v>7</v>
      </c>
      <c r="H508" s="5">
        <f t="shared" si="23"/>
        <v>40</v>
      </c>
      <c r="I508" s="3">
        <v>80</v>
      </c>
      <c r="J508" s="1" t="s">
        <v>740</v>
      </c>
      <c r="K508" s="1" t="s">
        <v>751</v>
      </c>
      <c r="L508" s="1" t="s">
        <v>747</v>
      </c>
      <c r="M508" s="1" t="s">
        <v>743</v>
      </c>
      <c r="N508" s="6" t="s">
        <v>772</v>
      </c>
      <c r="O508" s="1" t="s">
        <v>69</v>
      </c>
      <c r="P508" s="7">
        <v>1</v>
      </c>
      <c r="Q508" s="1">
        <v>2</v>
      </c>
      <c r="R508" s="7">
        <v>1</v>
      </c>
      <c r="S508" s="1">
        <v>1</v>
      </c>
      <c r="T508" s="7">
        <v>1</v>
      </c>
      <c r="U508" s="1">
        <v>1</v>
      </c>
      <c r="CK508" s="1">
        <v>7</v>
      </c>
    </row>
    <row r="509" spans="1:89" ht="60" customHeight="1">
      <c r="A509" s="1" t="s">
        <v>1227</v>
      </c>
      <c r="C509" s="1">
        <v>78080701</v>
      </c>
      <c r="D509" s="1" t="str">
        <f t="shared" si="21"/>
        <v>https://www.google.fr/search?q=Puma+78080701&amp;client=firefox-b&amp;tbm=isch&amp;source=lnms&amp;sa=X&amp;ved=0ahUKEwj59ILMoPnTAhXDDxoKHYTrBwYQ_AUIJigB&amp;biw=1920&amp;bih=1009</v>
      </c>
      <c r="E509" s="2" t="str">
        <f t="shared" si="22"/>
        <v>Google Images</v>
      </c>
      <c r="F509" s="3" t="s">
        <v>711</v>
      </c>
      <c r="G509" s="4">
        <v>7</v>
      </c>
      <c r="H509" s="5">
        <f t="shared" si="23"/>
        <v>32.5</v>
      </c>
      <c r="I509" s="3">
        <v>65</v>
      </c>
      <c r="J509" s="1" t="s">
        <v>745</v>
      </c>
      <c r="K509" s="1" t="s">
        <v>910</v>
      </c>
      <c r="L509" s="1" t="s">
        <v>747</v>
      </c>
      <c r="M509" s="1" t="s">
        <v>771</v>
      </c>
      <c r="N509" s="1" t="s">
        <v>1112</v>
      </c>
      <c r="O509" s="1" t="s">
        <v>69</v>
      </c>
      <c r="BU509" s="1">
        <v>3</v>
      </c>
      <c r="BV509" s="7">
        <v>4</v>
      </c>
      <c r="CK509" s="1">
        <v>7</v>
      </c>
    </row>
    <row r="510" spans="1:89" ht="60" customHeight="1">
      <c r="A510" s="1" t="s">
        <v>1227</v>
      </c>
      <c r="C510" s="1">
        <v>52496501</v>
      </c>
      <c r="D510" s="1" t="str">
        <f t="shared" si="21"/>
        <v>https://www.google.fr/search?q=Puma+52496501&amp;client=firefox-b&amp;tbm=isch&amp;source=lnms&amp;sa=X&amp;ved=0ahUKEwj59ILMoPnTAhXDDxoKHYTrBwYQ_AUIJigB&amp;biw=1920&amp;bih=1009</v>
      </c>
      <c r="E510" s="2" t="str">
        <f t="shared" si="22"/>
        <v>Google Images</v>
      </c>
      <c r="F510" s="3" t="s">
        <v>301</v>
      </c>
      <c r="G510" s="4">
        <v>7</v>
      </c>
      <c r="H510" s="5">
        <f t="shared" si="23"/>
        <v>25</v>
      </c>
      <c r="I510" s="3">
        <v>50</v>
      </c>
      <c r="J510" s="1" t="s">
        <v>879</v>
      </c>
      <c r="K510" s="1" t="s">
        <v>749</v>
      </c>
      <c r="L510" s="1" t="s">
        <v>747</v>
      </c>
      <c r="M510" s="1" t="s">
        <v>743</v>
      </c>
      <c r="N510" s="6" t="s">
        <v>925</v>
      </c>
      <c r="O510" s="1" t="s">
        <v>69</v>
      </c>
      <c r="Q510" s="1">
        <v>3</v>
      </c>
      <c r="R510" s="7">
        <v>2</v>
      </c>
      <c r="S510" s="1">
        <v>2</v>
      </c>
      <c r="CK510" s="1">
        <v>7</v>
      </c>
    </row>
    <row r="511" spans="1:89" ht="60" customHeight="1">
      <c r="A511" s="1" t="s">
        <v>1227</v>
      </c>
      <c r="C511" s="1">
        <v>30983702</v>
      </c>
      <c r="D511" s="1" t="str">
        <f t="shared" si="21"/>
        <v>https://www.google.fr/search?q=Puma+30983702&amp;client=firefox-b&amp;tbm=isch&amp;source=lnms&amp;sa=X&amp;ved=0ahUKEwj59ILMoPnTAhXDDxoKHYTrBwYQ_AUIJigB&amp;biw=1920&amp;bih=1009</v>
      </c>
      <c r="E511" s="2" t="str">
        <f t="shared" si="22"/>
        <v>Google Images</v>
      </c>
      <c r="F511" s="3" t="s">
        <v>114</v>
      </c>
      <c r="G511" s="4">
        <v>7</v>
      </c>
      <c r="H511" s="5">
        <f t="shared" si="23"/>
        <v>55</v>
      </c>
      <c r="I511" s="3">
        <v>110</v>
      </c>
      <c r="J511" s="1" t="s">
        <v>762</v>
      </c>
      <c r="K511" s="1" t="s">
        <v>741</v>
      </c>
      <c r="L511" s="1" t="s">
        <v>742</v>
      </c>
      <c r="M511" s="1" t="s">
        <v>743</v>
      </c>
      <c r="N511" s="6" t="s">
        <v>1120</v>
      </c>
      <c r="O511" s="1" t="s">
        <v>69</v>
      </c>
      <c r="AP511" s="7">
        <v>4</v>
      </c>
      <c r="AQ511" s="1">
        <v>3</v>
      </c>
      <c r="CK511" s="1">
        <v>7</v>
      </c>
    </row>
    <row r="512" spans="1:89" ht="60" customHeight="1">
      <c r="A512" s="1" t="s">
        <v>1227</v>
      </c>
      <c r="C512" s="1">
        <v>52161101</v>
      </c>
      <c r="D512" s="1" t="str">
        <f t="shared" si="21"/>
        <v>https://www.google.fr/search?q=Puma+52161101&amp;client=firefox-b&amp;tbm=isch&amp;source=lnms&amp;sa=X&amp;ved=0ahUKEwj59ILMoPnTAhXDDxoKHYTrBwYQ_AUIJigB&amp;biw=1920&amp;bih=1009</v>
      </c>
      <c r="E512" s="2" t="str">
        <f t="shared" si="22"/>
        <v>Google Images</v>
      </c>
      <c r="F512" s="3" t="s">
        <v>236</v>
      </c>
      <c r="G512" s="4">
        <v>7</v>
      </c>
      <c r="H512" s="5">
        <f t="shared" si="23"/>
        <v>25</v>
      </c>
      <c r="I512" s="3">
        <v>50</v>
      </c>
      <c r="J512" s="1" t="s">
        <v>757</v>
      </c>
      <c r="K512" s="1" t="s">
        <v>890</v>
      </c>
      <c r="L512" s="1" t="s">
        <v>747</v>
      </c>
      <c r="M512" s="1" t="s">
        <v>743</v>
      </c>
      <c r="N512" s="6" t="s">
        <v>925</v>
      </c>
      <c r="O512" s="1" t="s">
        <v>69</v>
      </c>
      <c r="P512" s="7">
        <v>4</v>
      </c>
      <c r="Q512" s="1">
        <v>3</v>
      </c>
      <c r="CK512" s="1">
        <v>7</v>
      </c>
    </row>
    <row r="513" spans="1:89" ht="60" customHeight="1">
      <c r="A513" s="1" t="s">
        <v>1227</v>
      </c>
      <c r="C513" s="1">
        <v>52160769</v>
      </c>
      <c r="D513" s="1" t="str">
        <f t="shared" si="21"/>
        <v>https://www.google.fr/search?q=Puma+52160769&amp;client=firefox-b&amp;tbm=isch&amp;source=lnms&amp;sa=X&amp;ved=0ahUKEwj59ILMoPnTAhXDDxoKHYTrBwYQ_AUIJigB&amp;biw=1920&amp;bih=1009</v>
      </c>
      <c r="E513" s="2" t="str">
        <f t="shared" si="22"/>
        <v>Google Images</v>
      </c>
      <c r="F513" s="3" t="s">
        <v>235</v>
      </c>
      <c r="G513" s="4">
        <v>7</v>
      </c>
      <c r="H513" s="5">
        <f t="shared" si="23"/>
        <v>15</v>
      </c>
      <c r="I513" s="3">
        <v>30</v>
      </c>
      <c r="J513" s="1" t="s">
        <v>757</v>
      </c>
      <c r="K513" s="1" t="s">
        <v>892</v>
      </c>
      <c r="L513" s="1" t="s">
        <v>747</v>
      </c>
      <c r="M513" s="1" t="s">
        <v>743</v>
      </c>
      <c r="N513" s="6" t="s">
        <v>967</v>
      </c>
      <c r="O513" s="1" t="s">
        <v>69</v>
      </c>
      <c r="P513" s="7">
        <v>5</v>
      </c>
      <c r="Q513" s="1">
        <v>2</v>
      </c>
      <c r="CK513" s="1">
        <v>7</v>
      </c>
    </row>
    <row r="514" spans="1:89" ht="60" customHeight="1">
      <c r="A514" s="1" t="s">
        <v>1227</v>
      </c>
      <c r="C514" s="1">
        <v>10833101</v>
      </c>
      <c r="D514" s="1" t="str">
        <f t="shared" si="21"/>
        <v>https://www.google.fr/search?q=Puma+10833101&amp;client=firefox-b&amp;tbm=isch&amp;source=lnms&amp;sa=X&amp;ved=0ahUKEwj59ILMoPnTAhXDDxoKHYTrBwYQ_AUIJigB&amp;biw=1920&amp;bih=1009</v>
      </c>
      <c r="E514" s="2" t="str">
        <f t="shared" si="22"/>
        <v>Google Images</v>
      </c>
      <c r="F514" s="3" t="s">
        <v>109</v>
      </c>
      <c r="G514" s="4">
        <v>7</v>
      </c>
      <c r="H514" s="5">
        <f t="shared" si="23"/>
        <v>27.5</v>
      </c>
      <c r="I514" s="3">
        <v>55</v>
      </c>
      <c r="J514" s="1" t="s">
        <v>745</v>
      </c>
      <c r="K514" s="1" t="s">
        <v>850</v>
      </c>
      <c r="L514" s="1" t="s">
        <v>742</v>
      </c>
      <c r="M514" s="1" t="s">
        <v>743</v>
      </c>
      <c r="N514" s="6" t="s">
        <v>791</v>
      </c>
      <c r="O514" s="1" t="s">
        <v>69</v>
      </c>
      <c r="AO514" s="1">
        <v>7</v>
      </c>
      <c r="CK514" s="1">
        <v>7</v>
      </c>
    </row>
    <row r="515" spans="1:89" ht="60" customHeight="1">
      <c r="A515" s="1" t="s">
        <v>1227</v>
      </c>
      <c r="C515" s="1">
        <v>67289101</v>
      </c>
      <c r="D515" s="1" t="str">
        <f t="shared" ref="D515:D578" si="24">"https://www.google.fr/search?q="&amp;A515&amp;"+"&amp;C515&amp;"&amp;client=firefox-b&amp;tbm=isch&amp;source=lnms&amp;sa=X&amp;ved=0ahUKEwj59ILMoPnTAhXDDxoKHYTrBwYQ_AUIJigB&amp;biw=1920&amp;bih=1009"</f>
        <v>https://www.google.fr/search?q=Puma+67289101&amp;client=firefox-b&amp;tbm=isch&amp;source=lnms&amp;sa=X&amp;ved=0ahUKEwj59ILMoPnTAhXDDxoKHYTrBwYQ_AUIJigB&amp;biw=1920&amp;bih=1009</v>
      </c>
      <c r="E515" s="2" t="str">
        <f t="shared" ref="E515:E578" si="25">HYPERLINK(D515,"Google Images")</f>
        <v>Google Images</v>
      </c>
      <c r="F515" s="3" t="s">
        <v>529</v>
      </c>
      <c r="G515" s="4">
        <v>7</v>
      </c>
      <c r="H515" s="5">
        <f t="shared" si="23"/>
        <v>16</v>
      </c>
      <c r="I515" s="3">
        <v>32</v>
      </c>
      <c r="J515" s="1" t="s">
        <v>885</v>
      </c>
      <c r="K515" s="1" t="s">
        <v>890</v>
      </c>
      <c r="L515" s="1" t="s">
        <v>747</v>
      </c>
      <c r="M515" s="1" t="s">
        <v>743</v>
      </c>
      <c r="N515" s="6" t="s">
        <v>925</v>
      </c>
      <c r="O515" s="1" t="s">
        <v>69</v>
      </c>
      <c r="Q515" s="1">
        <v>1</v>
      </c>
      <c r="R515" s="7">
        <v>4</v>
      </c>
      <c r="S515" s="1">
        <v>1</v>
      </c>
      <c r="T515" s="7">
        <v>1</v>
      </c>
      <c r="CK515" s="1">
        <v>7</v>
      </c>
    </row>
    <row r="516" spans="1:89" ht="60" customHeight="1">
      <c r="A516" s="1" t="s">
        <v>1227</v>
      </c>
      <c r="C516" s="1">
        <v>52679846</v>
      </c>
      <c r="D516" s="1" t="str">
        <f t="shared" si="24"/>
        <v>https://www.google.fr/search?q=Puma+52679846&amp;client=firefox-b&amp;tbm=isch&amp;source=lnms&amp;sa=X&amp;ved=0ahUKEwj59ILMoPnTAhXDDxoKHYTrBwYQ_AUIJigB&amp;biw=1920&amp;bih=1009</v>
      </c>
      <c r="E516" s="2" t="str">
        <f t="shared" si="25"/>
        <v>Google Images</v>
      </c>
      <c r="F516" s="3" t="s">
        <v>324</v>
      </c>
      <c r="G516" s="4">
        <v>7</v>
      </c>
      <c r="H516" s="5">
        <f t="shared" ref="H516:H579" si="26">I516/2</f>
        <v>14</v>
      </c>
      <c r="I516" s="3">
        <v>28</v>
      </c>
      <c r="J516" s="1" t="s">
        <v>757</v>
      </c>
      <c r="K516" s="1" t="s">
        <v>749</v>
      </c>
      <c r="L516" s="1" t="s">
        <v>747</v>
      </c>
      <c r="M516" s="1" t="s">
        <v>743</v>
      </c>
      <c r="N516" s="6" t="s">
        <v>813</v>
      </c>
      <c r="O516" s="1" t="s">
        <v>69</v>
      </c>
      <c r="P516" s="7">
        <v>1</v>
      </c>
      <c r="T516" s="7">
        <v>6</v>
      </c>
      <c r="CK516" s="1">
        <v>7</v>
      </c>
    </row>
    <row r="517" spans="1:89" ht="60" customHeight="1">
      <c r="A517" s="1" t="s">
        <v>1227</v>
      </c>
      <c r="C517" s="1">
        <v>52322601</v>
      </c>
      <c r="D517" s="1" t="str">
        <f t="shared" si="24"/>
        <v>https://www.google.fr/search?q=Puma+52322601&amp;client=firefox-b&amp;tbm=isch&amp;source=lnms&amp;sa=X&amp;ved=0ahUKEwj59ILMoPnTAhXDDxoKHYTrBwYQ_AUIJigB&amp;biw=1920&amp;bih=1009</v>
      </c>
      <c r="E517" s="2" t="str">
        <f t="shared" si="25"/>
        <v>Google Images</v>
      </c>
      <c r="F517" s="3" t="s">
        <v>259</v>
      </c>
      <c r="G517" s="4">
        <v>7</v>
      </c>
      <c r="H517" s="5">
        <f t="shared" si="26"/>
        <v>40</v>
      </c>
      <c r="I517" s="3">
        <v>80</v>
      </c>
      <c r="J517" s="1" t="s">
        <v>879</v>
      </c>
      <c r="K517" s="1" t="s">
        <v>890</v>
      </c>
      <c r="L517" s="1" t="s">
        <v>747</v>
      </c>
      <c r="M517" s="1" t="s">
        <v>743</v>
      </c>
      <c r="N517" s="6" t="s">
        <v>772</v>
      </c>
      <c r="O517" s="1" t="s">
        <v>69</v>
      </c>
      <c r="P517" s="7">
        <v>3</v>
      </c>
      <c r="Q517" s="1">
        <v>3</v>
      </c>
      <c r="R517" s="7">
        <v>1</v>
      </c>
      <c r="CK517" s="1">
        <v>7</v>
      </c>
    </row>
    <row r="518" spans="1:89" ht="60" customHeight="1">
      <c r="A518" s="1" t="s">
        <v>1227</v>
      </c>
      <c r="C518" s="1">
        <v>52531619</v>
      </c>
      <c r="D518" s="1" t="str">
        <f t="shared" si="24"/>
        <v>https://www.google.fr/search?q=Puma+52531619&amp;client=firefox-b&amp;tbm=isch&amp;source=lnms&amp;sa=X&amp;ved=0ahUKEwj59ILMoPnTAhXDDxoKHYTrBwYQ_AUIJigB&amp;biw=1920&amp;bih=1009</v>
      </c>
      <c r="E518" s="2" t="str">
        <f t="shared" si="25"/>
        <v>Google Images</v>
      </c>
      <c r="F518" s="3" t="s">
        <v>311</v>
      </c>
      <c r="G518" s="4">
        <v>6</v>
      </c>
      <c r="H518" s="5">
        <f t="shared" si="26"/>
        <v>14</v>
      </c>
      <c r="I518" s="3">
        <v>28</v>
      </c>
      <c r="J518" s="1" t="s">
        <v>757</v>
      </c>
      <c r="K518" s="1" t="s">
        <v>894</v>
      </c>
      <c r="L518" s="1" t="s">
        <v>747</v>
      </c>
      <c r="M518" s="1" t="s">
        <v>743</v>
      </c>
      <c r="N518" s="6" t="s">
        <v>1107</v>
      </c>
      <c r="O518" s="1" t="s">
        <v>69</v>
      </c>
      <c r="Q518" s="1">
        <v>3</v>
      </c>
      <c r="S518" s="1">
        <v>3</v>
      </c>
      <c r="CK518" s="1">
        <v>6</v>
      </c>
    </row>
    <row r="519" spans="1:89" ht="60" customHeight="1">
      <c r="A519" s="1" t="s">
        <v>1227</v>
      </c>
      <c r="C519" s="1">
        <v>63046201</v>
      </c>
      <c r="D519" s="1" t="str">
        <f t="shared" si="24"/>
        <v>https://www.google.fr/search?q=Puma+63046201&amp;client=firefox-b&amp;tbm=isch&amp;source=lnms&amp;sa=X&amp;ved=0ahUKEwj59ILMoPnTAhXDDxoKHYTrBwYQ_AUIJigB&amp;biw=1920&amp;bih=1009</v>
      </c>
      <c r="E519" s="2" t="str">
        <f t="shared" si="25"/>
        <v>Google Images</v>
      </c>
      <c r="F519" s="3" t="s">
        <v>474</v>
      </c>
      <c r="G519" s="4">
        <v>6</v>
      </c>
      <c r="H519" s="5">
        <f t="shared" si="26"/>
        <v>27.5</v>
      </c>
      <c r="I519" s="3">
        <v>55</v>
      </c>
      <c r="J519" s="1" t="s">
        <v>762</v>
      </c>
      <c r="K519" s="1" t="s">
        <v>751</v>
      </c>
      <c r="L519" s="1" t="s">
        <v>747</v>
      </c>
      <c r="M519" s="1" t="s">
        <v>743</v>
      </c>
      <c r="N519" s="6" t="s">
        <v>946</v>
      </c>
      <c r="O519" s="1" t="s">
        <v>69</v>
      </c>
      <c r="Q519" s="1">
        <v>2</v>
      </c>
      <c r="S519" s="1">
        <v>1</v>
      </c>
      <c r="T519" s="7">
        <v>2</v>
      </c>
      <c r="U519" s="1">
        <v>1</v>
      </c>
      <c r="CK519" s="1">
        <v>6</v>
      </c>
    </row>
    <row r="520" spans="1:89" ht="60" customHeight="1">
      <c r="A520" s="1" t="s">
        <v>1227</v>
      </c>
      <c r="C520" s="1">
        <v>62502601</v>
      </c>
      <c r="D520" s="1" t="str">
        <f t="shared" si="24"/>
        <v>https://www.google.fr/search?q=Puma+62502601&amp;client=firefox-b&amp;tbm=isch&amp;source=lnms&amp;sa=X&amp;ved=0ahUKEwj59ILMoPnTAhXDDxoKHYTrBwYQ_AUIJigB&amp;biw=1920&amp;bih=1009</v>
      </c>
      <c r="E520" s="2" t="str">
        <f t="shared" si="25"/>
        <v>Google Images</v>
      </c>
      <c r="F520" s="3" t="s">
        <v>436</v>
      </c>
      <c r="G520" s="4">
        <v>6</v>
      </c>
      <c r="H520" s="5">
        <f t="shared" si="26"/>
        <v>55</v>
      </c>
      <c r="I520" s="3">
        <v>110</v>
      </c>
      <c r="J520" s="1" t="s">
        <v>808</v>
      </c>
      <c r="K520" s="1" t="s">
        <v>893</v>
      </c>
      <c r="L520" s="1" t="s">
        <v>747</v>
      </c>
      <c r="M520" s="1" t="s">
        <v>743</v>
      </c>
      <c r="N520" s="6" t="s">
        <v>772</v>
      </c>
      <c r="O520" s="1" t="s">
        <v>69</v>
      </c>
      <c r="R520" s="7">
        <v>2</v>
      </c>
      <c r="S520" s="1">
        <v>3</v>
      </c>
      <c r="T520" s="7">
        <v>1</v>
      </c>
      <c r="CK520" s="1">
        <v>6</v>
      </c>
    </row>
    <row r="521" spans="1:89" ht="60" customHeight="1">
      <c r="A521" s="1" t="s">
        <v>1227</v>
      </c>
      <c r="C521" s="1">
        <v>62721701</v>
      </c>
      <c r="D521" s="1" t="str">
        <f t="shared" si="24"/>
        <v>https://www.google.fr/search?q=Puma+62721701&amp;client=firefox-b&amp;tbm=isch&amp;source=lnms&amp;sa=X&amp;ved=0ahUKEwj59ILMoPnTAhXDDxoKHYTrBwYQ_AUIJigB&amp;biw=1920&amp;bih=1009</v>
      </c>
      <c r="E521" s="2" t="str">
        <f t="shared" si="25"/>
        <v>Google Images</v>
      </c>
      <c r="F521" s="3" t="s">
        <v>446</v>
      </c>
      <c r="G521" s="4">
        <v>6</v>
      </c>
      <c r="H521" s="5">
        <f t="shared" si="26"/>
        <v>37.5</v>
      </c>
      <c r="I521" s="3">
        <v>75</v>
      </c>
      <c r="J521" s="1" t="s">
        <v>762</v>
      </c>
      <c r="K521" s="1" t="s">
        <v>749</v>
      </c>
      <c r="L521" s="1" t="s">
        <v>747</v>
      </c>
      <c r="M521" s="1" t="s">
        <v>743</v>
      </c>
      <c r="N521" s="6" t="s">
        <v>1125</v>
      </c>
      <c r="O521" s="1" t="s">
        <v>69</v>
      </c>
      <c r="R521" s="7">
        <v>2</v>
      </c>
      <c r="S521" s="1">
        <v>2</v>
      </c>
      <c r="T521" s="7">
        <v>1</v>
      </c>
      <c r="U521" s="1">
        <v>1</v>
      </c>
      <c r="CK521" s="1">
        <v>6</v>
      </c>
    </row>
    <row r="522" spans="1:89" ht="60" customHeight="1">
      <c r="A522" s="1" t="s">
        <v>1227</v>
      </c>
      <c r="C522" s="1">
        <v>62424199</v>
      </c>
      <c r="D522" s="1" t="str">
        <f t="shared" si="24"/>
        <v>https://www.google.fr/search?q=Puma+62424199&amp;client=firefox-b&amp;tbm=isch&amp;source=lnms&amp;sa=X&amp;ved=0ahUKEwj59ILMoPnTAhXDDxoKHYTrBwYQ_AUIJigB&amp;biw=1920&amp;bih=1009</v>
      </c>
      <c r="E522" s="2" t="str">
        <f t="shared" si="25"/>
        <v>Google Images</v>
      </c>
      <c r="F522" s="3" t="s">
        <v>415</v>
      </c>
      <c r="G522" s="4">
        <v>6</v>
      </c>
      <c r="H522" s="5">
        <f t="shared" si="26"/>
        <v>32.5</v>
      </c>
      <c r="I522" s="3">
        <v>65</v>
      </c>
      <c r="J522" s="1" t="s">
        <v>740</v>
      </c>
      <c r="K522" s="1" t="s">
        <v>751</v>
      </c>
      <c r="L522" s="1" t="s">
        <v>747</v>
      </c>
      <c r="M522" s="1" t="s">
        <v>743</v>
      </c>
      <c r="N522" s="6" t="s">
        <v>1047</v>
      </c>
      <c r="O522" s="1" t="s">
        <v>69</v>
      </c>
      <c r="Q522" s="1">
        <v>1</v>
      </c>
      <c r="R522" s="7">
        <v>1</v>
      </c>
      <c r="S522" s="1">
        <v>1</v>
      </c>
      <c r="T522" s="7">
        <v>3</v>
      </c>
      <c r="CK522" s="1">
        <v>6</v>
      </c>
    </row>
    <row r="523" spans="1:89" ht="60" customHeight="1">
      <c r="A523" s="1" t="s">
        <v>1227</v>
      </c>
      <c r="C523" s="1">
        <v>62424920</v>
      </c>
      <c r="D523" s="1" t="str">
        <f t="shared" si="24"/>
        <v>https://www.google.fr/search?q=Puma+62424920&amp;client=firefox-b&amp;tbm=isch&amp;source=lnms&amp;sa=X&amp;ved=0ahUKEwj59ILMoPnTAhXDDxoKHYTrBwYQ_AUIJigB&amp;biw=1920&amp;bih=1009</v>
      </c>
      <c r="E523" s="2" t="str">
        <f t="shared" si="25"/>
        <v>Google Images</v>
      </c>
      <c r="F523" s="3" t="s">
        <v>418</v>
      </c>
      <c r="G523" s="4">
        <v>6</v>
      </c>
      <c r="H523" s="5">
        <f t="shared" si="26"/>
        <v>22.5</v>
      </c>
      <c r="I523" s="3">
        <v>45</v>
      </c>
      <c r="J523" s="1" t="s">
        <v>740</v>
      </c>
      <c r="K523" s="1" t="s">
        <v>749</v>
      </c>
      <c r="L523" s="1" t="s">
        <v>747</v>
      </c>
      <c r="M523" s="1" t="s">
        <v>743</v>
      </c>
      <c r="N523" s="6" t="s">
        <v>1129</v>
      </c>
      <c r="O523" s="1" t="s">
        <v>69</v>
      </c>
      <c r="R523" s="7">
        <v>6</v>
      </c>
      <c r="CK523" s="1">
        <v>6</v>
      </c>
    </row>
    <row r="524" spans="1:89" ht="60" customHeight="1">
      <c r="A524" s="1" t="s">
        <v>1227</v>
      </c>
      <c r="C524" s="1">
        <v>67681485</v>
      </c>
      <c r="D524" s="1" t="str">
        <f t="shared" si="24"/>
        <v>https://www.google.fr/search?q=Puma+67681485&amp;client=firefox-b&amp;tbm=isch&amp;source=lnms&amp;sa=X&amp;ved=0ahUKEwj59ILMoPnTAhXDDxoKHYTrBwYQ_AUIJigB&amp;biw=1920&amp;bih=1009</v>
      </c>
      <c r="E524" s="2" t="str">
        <f t="shared" si="25"/>
        <v>Google Images</v>
      </c>
      <c r="F524" s="3" t="s">
        <v>536</v>
      </c>
      <c r="G524" s="4">
        <v>6</v>
      </c>
      <c r="H524" s="5">
        <f t="shared" si="26"/>
        <v>27.5</v>
      </c>
      <c r="I524" s="3">
        <v>55</v>
      </c>
      <c r="J524" s="1" t="s">
        <v>789</v>
      </c>
      <c r="K524" s="1" t="s">
        <v>751</v>
      </c>
      <c r="L524" s="1" t="s">
        <v>747</v>
      </c>
      <c r="M524" s="1" t="s">
        <v>743</v>
      </c>
      <c r="N524" s="6" t="s">
        <v>1124</v>
      </c>
      <c r="O524" s="1" t="s">
        <v>69</v>
      </c>
      <c r="Q524" s="1">
        <v>3</v>
      </c>
      <c r="R524" s="7">
        <v>1</v>
      </c>
      <c r="S524" s="1">
        <v>2</v>
      </c>
      <c r="CK524" s="1">
        <v>6</v>
      </c>
    </row>
    <row r="525" spans="1:89" ht="60" customHeight="1">
      <c r="A525" s="1" t="s">
        <v>1227</v>
      </c>
      <c r="C525" s="1">
        <v>39590710</v>
      </c>
      <c r="D525" s="1" t="str">
        <f t="shared" si="24"/>
        <v>https://www.google.fr/search?q=Puma+39590710&amp;client=firefox-b&amp;tbm=isch&amp;source=lnms&amp;sa=X&amp;ved=0ahUKEwj59ILMoPnTAhXDDxoKHYTrBwYQ_AUIJigB&amp;biw=1920&amp;bih=1009</v>
      </c>
      <c r="E525" s="2" t="str">
        <f t="shared" si="25"/>
        <v>Google Images</v>
      </c>
      <c r="F525" s="3" t="s">
        <v>190</v>
      </c>
      <c r="G525" s="4">
        <v>6</v>
      </c>
      <c r="H525" s="5">
        <f t="shared" si="26"/>
        <v>55</v>
      </c>
      <c r="I525" s="3">
        <v>110</v>
      </c>
      <c r="J525" s="1" t="s">
        <v>740</v>
      </c>
      <c r="K525" s="1" t="s">
        <v>741</v>
      </c>
      <c r="L525" s="1" t="s">
        <v>742</v>
      </c>
      <c r="M525" s="1" t="s">
        <v>743</v>
      </c>
      <c r="N525" s="6" t="s">
        <v>856</v>
      </c>
      <c r="O525" s="1" t="s">
        <v>69</v>
      </c>
      <c r="Z525" s="7">
        <v>1</v>
      </c>
      <c r="AC525" s="1">
        <v>4</v>
      </c>
      <c r="AE525" s="1">
        <v>1</v>
      </c>
      <c r="CK525" s="1">
        <v>6</v>
      </c>
    </row>
    <row r="526" spans="1:89" ht="60" customHeight="1">
      <c r="A526" s="1" t="s">
        <v>1227</v>
      </c>
      <c r="C526" s="1">
        <v>62419902</v>
      </c>
      <c r="D526" s="1" t="str">
        <f t="shared" si="24"/>
        <v>https://www.google.fr/search?q=Puma+62419902&amp;client=firefox-b&amp;tbm=isch&amp;source=lnms&amp;sa=X&amp;ved=0ahUKEwj59ILMoPnTAhXDDxoKHYTrBwYQ_AUIJigB&amp;biw=1920&amp;bih=1009</v>
      </c>
      <c r="E526" s="2" t="str">
        <f t="shared" si="25"/>
        <v>Google Images</v>
      </c>
      <c r="F526" s="3" t="s">
        <v>414</v>
      </c>
      <c r="G526" s="4">
        <v>6</v>
      </c>
      <c r="H526" s="5">
        <f t="shared" si="26"/>
        <v>17.5</v>
      </c>
      <c r="I526" s="3">
        <v>35</v>
      </c>
      <c r="J526" s="1" t="s">
        <v>808</v>
      </c>
      <c r="K526" s="1" t="s">
        <v>751</v>
      </c>
      <c r="L526" s="1" t="s">
        <v>747</v>
      </c>
      <c r="M526" s="1" t="s">
        <v>771</v>
      </c>
      <c r="N526" s="6" t="s">
        <v>760</v>
      </c>
      <c r="O526" s="1" t="s">
        <v>69</v>
      </c>
      <c r="BZ526" s="7">
        <v>1</v>
      </c>
      <c r="CB526" s="7">
        <v>2</v>
      </c>
      <c r="CC526" s="1">
        <v>3</v>
      </c>
      <c r="CK526" s="1">
        <v>6</v>
      </c>
    </row>
    <row r="527" spans="1:89" ht="60" customHeight="1">
      <c r="A527" s="1" t="s">
        <v>1227</v>
      </c>
      <c r="C527" s="1">
        <v>77495101</v>
      </c>
      <c r="D527" s="1" t="str">
        <f t="shared" si="24"/>
        <v>https://www.google.fr/search?q=Puma+77495101&amp;client=firefox-b&amp;tbm=isch&amp;source=lnms&amp;sa=X&amp;ved=0ahUKEwj59ILMoPnTAhXDDxoKHYTrBwYQ_AUIJigB&amp;biw=1920&amp;bih=1009</v>
      </c>
      <c r="E527" s="2" t="str">
        <f t="shared" si="25"/>
        <v>Google Images</v>
      </c>
      <c r="F527" s="3" t="s">
        <v>669</v>
      </c>
      <c r="G527" s="4">
        <v>6</v>
      </c>
      <c r="H527" s="5">
        <f t="shared" si="26"/>
        <v>37.5</v>
      </c>
      <c r="I527" s="3">
        <v>75</v>
      </c>
      <c r="J527" s="1" t="s">
        <v>745</v>
      </c>
      <c r="K527" s="1" t="s">
        <v>751</v>
      </c>
      <c r="L527" s="1" t="s">
        <v>747</v>
      </c>
      <c r="M527" s="1" t="s">
        <v>771</v>
      </c>
      <c r="N527" s="1" t="s">
        <v>855</v>
      </c>
      <c r="O527" s="1" t="s">
        <v>69</v>
      </c>
      <c r="BY527" s="1">
        <v>2</v>
      </c>
      <c r="BZ527" s="7">
        <v>3</v>
      </c>
      <c r="CA527" s="1">
        <v>1</v>
      </c>
      <c r="CK527" s="1">
        <v>6</v>
      </c>
    </row>
    <row r="528" spans="1:89" ht="60" customHeight="1">
      <c r="A528" s="1" t="s">
        <v>1227</v>
      </c>
      <c r="C528" s="1">
        <v>53559799</v>
      </c>
      <c r="D528" s="1" t="str">
        <f t="shared" si="24"/>
        <v>https://www.google.fr/search?q=Puma+53559799&amp;client=firefox-b&amp;tbm=isch&amp;source=lnms&amp;sa=X&amp;ved=0ahUKEwj59ILMoPnTAhXDDxoKHYTrBwYQ_AUIJigB&amp;biw=1920&amp;bih=1009</v>
      </c>
      <c r="E528" s="2" t="str">
        <f t="shared" si="25"/>
        <v>Google Images</v>
      </c>
      <c r="F528" s="3" t="s">
        <v>338</v>
      </c>
      <c r="G528" s="4">
        <v>6</v>
      </c>
      <c r="H528" s="5">
        <f t="shared" si="26"/>
        <v>25</v>
      </c>
      <c r="I528" s="3">
        <v>50</v>
      </c>
      <c r="J528" s="1" t="s">
        <v>740</v>
      </c>
      <c r="K528" s="1" t="s">
        <v>890</v>
      </c>
      <c r="L528" s="1" t="s">
        <v>747</v>
      </c>
      <c r="M528" s="1" t="s">
        <v>743</v>
      </c>
      <c r="N528" s="6" t="s">
        <v>969</v>
      </c>
      <c r="O528" s="1" t="s">
        <v>69</v>
      </c>
      <c r="P528" s="7">
        <v>1</v>
      </c>
      <c r="R528" s="7">
        <v>5</v>
      </c>
      <c r="CK528" s="1">
        <v>6</v>
      </c>
    </row>
    <row r="529" spans="1:89" ht="60" customHeight="1">
      <c r="A529" s="1" t="s">
        <v>1227</v>
      </c>
      <c r="C529" s="1">
        <v>37861301</v>
      </c>
      <c r="D529" s="1" t="str">
        <f t="shared" si="24"/>
        <v>https://www.google.fr/search?q=Puma+37861301&amp;client=firefox-b&amp;tbm=isch&amp;source=lnms&amp;sa=X&amp;ved=0ahUKEwj59ILMoPnTAhXDDxoKHYTrBwYQ_AUIJigB&amp;biw=1920&amp;bih=1009</v>
      </c>
      <c r="E529" s="2" t="str">
        <f t="shared" si="25"/>
        <v>Google Images</v>
      </c>
      <c r="F529" s="3" t="s">
        <v>138</v>
      </c>
      <c r="G529" s="4">
        <v>6</v>
      </c>
      <c r="H529" s="5">
        <f t="shared" si="26"/>
        <v>50</v>
      </c>
      <c r="I529" s="3">
        <v>100</v>
      </c>
      <c r="J529" s="1" t="s">
        <v>762</v>
      </c>
      <c r="K529" s="1" t="s">
        <v>741</v>
      </c>
      <c r="L529" s="1" t="s">
        <v>742</v>
      </c>
      <c r="M529" s="1" t="s">
        <v>743</v>
      </c>
      <c r="N529" s="6" t="s">
        <v>973</v>
      </c>
      <c r="O529" s="1" t="s">
        <v>69</v>
      </c>
      <c r="AO529" s="1">
        <v>6</v>
      </c>
      <c r="CK529" s="1">
        <v>6</v>
      </c>
    </row>
    <row r="530" spans="1:89" ht="60" customHeight="1">
      <c r="A530" s="1" t="s">
        <v>1227</v>
      </c>
      <c r="C530" s="1">
        <v>52359902</v>
      </c>
      <c r="D530" s="1" t="str">
        <f t="shared" si="24"/>
        <v>https://www.google.fr/search?q=Puma+52359902&amp;client=firefox-b&amp;tbm=isch&amp;source=lnms&amp;sa=X&amp;ved=0ahUKEwj59ILMoPnTAhXDDxoKHYTrBwYQ_AUIJigB&amp;biw=1920&amp;bih=1009</v>
      </c>
      <c r="E530" s="2" t="str">
        <f t="shared" si="25"/>
        <v>Google Images</v>
      </c>
      <c r="F530" s="3" t="s">
        <v>270</v>
      </c>
      <c r="G530" s="4">
        <v>6</v>
      </c>
      <c r="H530" s="5">
        <f t="shared" si="26"/>
        <v>14</v>
      </c>
      <c r="I530" s="3">
        <v>28</v>
      </c>
      <c r="J530" s="1" t="s">
        <v>757</v>
      </c>
      <c r="K530" s="1" t="s">
        <v>895</v>
      </c>
      <c r="L530" s="1" t="s">
        <v>747</v>
      </c>
      <c r="M530" s="1" t="s">
        <v>743</v>
      </c>
      <c r="N530" s="6" t="s">
        <v>1131</v>
      </c>
      <c r="O530" s="1" t="s">
        <v>69</v>
      </c>
      <c r="S530" s="1">
        <v>4</v>
      </c>
      <c r="T530" s="7">
        <v>2</v>
      </c>
      <c r="CK530" s="1">
        <v>6</v>
      </c>
    </row>
    <row r="531" spans="1:89" ht="60" customHeight="1">
      <c r="A531" s="1" t="s">
        <v>1227</v>
      </c>
      <c r="C531" s="1">
        <v>38007601</v>
      </c>
      <c r="D531" s="1" t="str">
        <f t="shared" si="24"/>
        <v>https://www.google.fr/search?q=Puma+38007601&amp;client=firefox-b&amp;tbm=isch&amp;source=lnms&amp;sa=X&amp;ved=0ahUKEwj59ILMoPnTAhXDDxoKHYTrBwYQ_AUIJigB&amp;biw=1920&amp;bih=1009</v>
      </c>
      <c r="E531" s="2" t="str">
        <f t="shared" si="25"/>
        <v>Google Images</v>
      </c>
      <c r="F531" s="3" t="s">
        <v>150</v>
      </c>
      <c r="G531" s="4">
        <v>6</v>
      </c>
      <c r="H531" s="5">
        <f t="shared" si="26"/>
        <v>85</v>
      </c>
      <c r="I531" s="3">
        <v>170</v>
      </c>
      <c r="J531" s="1" t="s">
        <v>879</v>
      </c>
      <c r="K531" s="1" t="s">
        <v>908</v>
      </c>
      <c r="L531" s="1" t="s">
        <v>1229</v>
      </c>
      <c r="M531" s="1" t="s">
        <v>743</v>
      </c>
      <c r="N531" s="6" t="s">
        <v>1072</v>
      </c>
      <c r="O531" s="1" t="s">
        <v>69</v>
      </c>
      <c r="AE531" s="1">
        <v>1</v>
      </c>
      <c r="AF531" s="7">
        <v>1</v>
      </c>
      <c r="AM531" s="1">
        <v>2</v>
      </c>
      <c r="AP531" s="7">
        <v>1</v>
      </c>
      <c r="AQ531" s="1">
        <v>1</v>
      </c>
      <c r="CK531" s="1">
        <v>6</v>
      </c>
    </row>
    <row r="532" spans="1:89" ht="60" customHeight="1">
      <c r="A532" s="1" t="s">
        <v>1227</v>
      </c>
      <c r="C532" s="1">
        <v>68471718</v>
      </c>
      <c r="D532" s="1" t="str">
        <f t="shared" si="24"/>
        <v>https://www.google.fr/search?q=Puma+68471718&amp;client=firefox-b&amp;tbm=isch&amp;source=lnms&amp;sa=X&amp;ved=0ahUKEwj59ILMoPnTAhXDDxoKHYTrBwYQ_AUIJigB&amp;biw=1920&amp;bih=1009</v>
      </c>
      <c r="E532" s="2" t="str">
        <f t="shared" si="25"/>
        <v>Google Images</v>
      </c>
      <c r="F532" s="3" t="s">
        <v>590</v>
      </c>
      <c r="G532" s="4">
        <v>6</v>
      </c>
      <c r="H532" s="5">
        <f t="shared" si="26"/>
        <v>12.5</v>
      </c>
      <c r="I532" s="3">
        <v>25</v>
      </c>
      <c r="J532" s="1" t="s">
        <v>789</v>
      </c>
      <c r="K532" s="1" t="s">
        <v>751</v>
      </c>
      <c r="L532" s="1" t="s">
        <v>747</v>
      </c>
      <c r="M532" s="1" t="s">
        <v>743</v>
      </c>
      <c r="N532" s="1" t="s">
        <v>832</v>
      </c>
      <c r="O532" s="1" t="s">
        <v>69</v>
      </c>
      <c r="S532" s="1">
        <v>6</v>
      </c>
      <c r="CK532" s="1">
        <v>6</v>
      </c>
    </row>
    <row r="533" spans="1:89" ht="60" customHeight="1">
      <c r="A533" s="1" t="s">
        <v>1227</v>
      </c>
      <c r="C533" s="1">
        <v>58668251</v>
      </c>
      <c r="D533" s="1" t="str">
        <f t="shared" si="24"/>
        <v>https://www.google.fr/search?q=Puma+58668251&amp;client=firefox-b&amp;tbm=isch&amp;source=lnms&amp;sa=X&amp;ved=0ahUKEwj59ILMoPnTAhXDDxoKHYTrBwYQ_AUIJigB&amp;biw=1920&amp;bih=1009</v>
      </c>
      <c r="E533" s="2" t="str">
        <f t="shared" si="25"/>
        <v>Google Images</v>
      </c>
      <c r="F533" s="3" t="s">
        <v>344</v>
      </c>
      <c r="G533" s="4">
        <v>6</v>
      </c>
      <c r="H533" s="5">
        <f t="shared" si="26"/>
        <v>25</v>
      </c>
      <c r="I533" s="3">
        <v>50</v>
      </c>
      <c r="J533" s="1" t="s">
        <v>789</v>
      </c>
      <c r="K533" s="1" t="s">
        <v>751</v>
      </c>
      <c r="L533" s="1" t="s">
        <v>747</v>
      </c>
      <c r="M533" s="1" t="s">
        <v>743</v>
      </c>
      <c r="N533" s="6" t="s">
        <v>1123</v>
      </c>
      <c r="O533" s="1" t="s">
        <v>69</v>
      </c>
      <c r="P533" s="7">
        <v>1</v>
      </c>
      <c r="R533" s="7">
        <v>2</v>
      </c>
      <c r="S533" s="1">
        <v>1</v>
      </c>
      <c r="T533" s="7">
        <v>2</v>
      </c>
      <c r="CK533" s="1">
        <v>6</v>
      </c>
    </row>
    <row r="534" spans="1:89" ht="60" customHeight="1">
      <c r="A534" s="1" t="s">
        <v>1227</v>
      </c>
      <c r="C534" s="1">
        <v>58698514</v>
      </c>
      <c r="D534" s="1" t="str">
        <f t="shared" si="24"/>
        <v>https://www.google.fr/search?q=Puma+58698514&amp;client=firefox-b&amp;tbm=isch&amp;source=lnms&amp;sa=X&amp;ved=0ahUKEwj59ILMoPnTAhXDDxoKHYTrBwYQ_AUIJigB&amp;biw=1920&amp;bih=1009</v>
      </c>
      <c r="E534" s="2" t="str">
        <f t="shared" si="25"/>
        <v>Google Images</v>
      </c>
      <c r="F534" s="3" t="s">
        <v>350</v>
      </c>
      <c r="G534" s="4">
        <v>6</v>
      </c>
      <c r="H534" s="5">
        <f t="shared" si="26"/>
        <v>9</v>
      </c>
      <c r="I534" s="3">
        <v>18</v>
      </c>
      <c r="J534" s="1" t="s">
        <v>770</v>
      </c>
      <c r="K534" s="1" t="s">
        <v>751</v>
      </c>
      <c r="L534" s="1" t="s">
        <v>747</v>
      </c>
      <c r="M534" s="1" t="s">
        <v>771</v>
      </c>
      <c r="N534" s="6" t="s">
        <v>1106</v>
      </c>
      <c r="O534" s="1" t="s">
        <v>69</v>
      </c>
      <c r="BX534" s="7">
        <v>1</v>
      </c>
      <c r="BY534" s="1">
        <v>1</v>
      </c>
      <c r="BZ534" s="7">
        <v>1</v>
      </c>
      <c r="CB534" s="7">
        <v>2</v>
      </c>
      <c r="CD534" s="7">
        <v>1</v>
      </c>
      <c r="CK534" s="1">
        <v>6</v>
      </c>
    </row>
    <row r="535" spans="1:89" ht="60" customHeight="1">
      <c r="A535" s="1" t="s">
        <v>1227</v>
      </c>
      <c r="C535" s="1">
        <v>58698914</v>
      </c>
      <c r="D535" s="1" t="str">
        <f t="shared" si="24"/>
        <v>https://www.google.fr/search?q=Puma+58698914&amp;client=firefox-b&amp;tbm=isch&amp;source=lnms&amp;sa=X&amp;ved=0ahUKEwj59ILMoPnTAhXDDxoKHYTrBwYQ_AUIJigB&amp;biw=1920&amp;bih=1009</v>
      </c>
      <c r="E535" s="2" t="str">
        <f t="shared" si="25"/>
        <v>Google Images</v>
      </c>
      <c r="F535" s="3" t="s">
        <v>352</v>
      </c>
      <c r="G535" s="4">
        <v>6</v>
      </c>
      <c r="H535" s="5">
        <f t="shared" si="26"/>
        <v>11.5</v>
      </c>
      <c r="I535" s="3">
        <v>23</v>
      </c>
      <c r="J535" s="1" t="s">
        <v>770</v>
      </c>
      <c r="K535" s="1" t="s">
        <v>749</v>
      </c>
      <c r="L535" s="1" t="s">
        <v>747</v>
      </c>
      <c r="M535" s="1" t="s">
        <v>771</v>
      </c>
      <c r="N535" s="6" t="s">
        <v>834</v>
      </c>
      <c r="O535" s="1" t="s">
        <v>69</v>
      </c>
      <c r="BZ535" s="7">
        <v>1</v>
      </c>
      <c r="CA535" s="1">
        <v>2</v>
      </c>
      <c r="CB535" s="7">
        <v>2</v>
      </c>
      <c r="CD535" s="7">
        <v>1</v>
      </c>
      <c r="CK535" s="1">
        <v>6</v>
      </c>
    </row>
    <row r="536" spans="1:89" ht="60" customHeight="1">
      <c r="A536" s="1" t="s">
        <v>1227</v>
      </c>
      <c r="C536" s="1">
        <v>68184687</v>
      </c>
      <c r="D536" s="1" t="str">
        <f t="shared" si="24"/>
        <v>https://www.google.fr/search?q=Puma+68184687&amp;client=firefox-b&amp;tbm=isch&amp;source=lnms&amp;sa=X&amp;ved=0ahUKEwj59ILMoPnTAhXDDxoKHYTrBwYQ_AUIJigB&amp;biw=1920&amp;bih=1009</v>
      </c>
      <c r="E536" s="2" t="str">
        <f t="shared" si="25"/>
        <v>Google Images</v>
      </c>
      <c r="F536" s="3" t="s">
        <v>565</v>
      </c>
      <c r="G536" s="4">
        <v>6</v>
      </c>
      <c r="H536" s="5">
        <f t="shared" si="26"/>
        <v>10</v>
      </c>
      <c r="I536" s="3">
        <v>20</v>
      </c>
      <c r="J536" s="1" t="s">
        <v>770</v>
      </c>
      <c r="K536" s="1" t="s">
        <v>751</v>
      </c>
      <c r="L536" s="1" t="s">
        <v>747</v>
      </c>
      <c r="M536" s="1" t="s">
        <v>771</v>
      </c>
      <c r="N536" s="1" t="s">
        <v>790</v>
      </c>
      <c r="O536" s="1" t="s">
        <v>69</v>
      </c>
      <c r="BZ536" s="7">
        <v>1</v>
      </c>
      <c r="CA536" s="1">
        <v>2</v>
      </c>
      <c r="CC536" s="1">
        <v>2</v>
      </c>
      <c r="CD536" s="7">
        <v>1</v>
      </c>
      <c r="CK536" s="1">
        <v>6</v>
      </c>
    </row>
    <row r="537" spans="1:89" ht="60" customHeight="1">
      <c r="A537" s="1" t="s">
        <v>1227</v>
      </c>
      <c r="C537" s="1">
        <v>68276913</v>
      </c>
      <c r="D537" s="1" t="str">
        <f t="shared" si="24"/>
        <v>https://www.google.fr/search?q=Puma+68276913&amp;client=firefox-b&amp;tbm=isch&amp;source=lnms&amp;sa=X&amp;ved=0ahUKEwj59ILMoPnTAhXDDxoKHYTrBwYQ_AUIJigB&amp;biw=1920&amp;bih=1009</v>
      </c>
      <c r="E537" s="2" t="str">
        <f t="shared" si="25"/>
        <v>Google Images</v>
      </c>
      <c r="F537" s="3" t="s">
        <v>574</v>
      </c>
      <c r="G537" s="4">
        <v>6</v>
      </c>
      <c r="H537" s="5">
        <f t="shared" si="26"/>
        <v>25</v>
      </c>
      <c r="I537" s="3">
        <v>50</v>
      </c>
      <c r="J537" s="1" t="s">
        <v>770</v>
      </c>
      <c r="K537" s="1" t="s">
        <v>751</v>
      </c>
      <c r="L537" s="1" t="s">
        <v>747</v>
      </c>
      <c r="M537" s="1" t="s">
        <v>771</v>
      </c>
      <c r="N537" s="1" t="s">
        <v>1106</v>
      </c>
      <c r="O537" s="1" t="s">
        <v>69</v>
      </c>
      <c r="BY537" s="1">
        <v>1</v>
      </c>
      <c r="BZ537" s="7">
        <v>1</v>
      </c>
      <c r="CB537" s="7">
        <v>3</v>
      </c>
      <c r="CC537" s="1">
        <v>1</v>
      </c>
      <c r="CK537" s="1">
        <v>6</v>
      </c>
    </row>
    <row r="538" spans="1:89" ht="60" customHeight="1">
      <c r="A538" s="1" t="s">
        <v>1227</v>
      </c>
      <c r="C538" s="1">
        <v>68188250</v>
      </c>
      <c r="D538" s="1" t="str">
        <f t="shared" si="24"/>
        <v>https://www.google.fr/search?q=Puma+68188250&amp;client=firefox-b&amp;tbm=isch&amp;source=lnms&amp;sa=X&amp;ved=0ahUKEwj59ILMoPnTAhXDDxoKHYTrBwYQ_AUIJigB&amp;biw=1920&amp;bih=1009</v>
      </c>
      <c r="E538" s="2" t="str">
        <f t="shared" si="25"/>
        <v>Google Images</v>
      </c>
      <c r="F538" s="3" t="s">
        <v>568</v>
      </c>
      <c r="G538" s="4">
        <v>6</v>
      </c>
      <c r="H538" s="5">
        <f t="shared" si="26"/>
        <v>20</v>
      </c>
      <c r="I538" s="3">
        <v>40</v>
      </c>
      <c r="J538" s="1" t="s">
        <v>770</v>
      </c>
      <c r="K538" s="1" t="s">
        <v>751</v>
      </c>
      <c r="L538" s="1" t="s">
        <v>747</v>
      </c>
      <c r="M538" s="1" t="s">
        <v>921</v>
      </c>
      <c r="N538" s="1" t="s">
        <v>1101</v>
      </c>
      <c r="O538" s="1" t="s">
        <v>69</v>
      </c>
      <c r="BV538" s="7">
        <v>2</v>
      </c>
      <c r="BW538" s="1">
        <v>2</v>
      </c>
      <c r="BY538" s="1">
        <v>2</v>
      </c>
      <c r="CK538" s="1">
        <v>6</v>
      </c>
    </row>
    <row r="539" spans="1:89" ht="60" customHeight="1">
      <c r="A539" s="1" t="s">
        <v>1227</v>
      </c>
      <c r="C539" s="1">
        <v>68182748</v>
      </c>
      <c r="D539" s="1" t="str">
        <f t="shared" si="24"/>
        <v>https://www.google.fr/search?q=Puma+68182748&amp;client=firefox-b&amp;tbm=isch&amp;source=lnms&amp;sa=X&amp;ved=0ahUKEwj59ILMoPnTAhXDDxoKHYTrBwYQ_AUIJigB&amp;biw=1920&amp;bih=1009</v>
      </c>
      <c r="E539" s="2" t="str">
        <f t="shared" si="25"/>
        <v>Google Images</v>
      </c>
      <c r="F539" s="3" t="s">
        <v>563</v>
      </c>
      <c r="G539" s="4">
        <v>6</v>
      </c>
      <c r="H539" s="5">
        <f t="shared" si="26"/>
        <v>22.5</v>
      </c>
      <c r="I539" s="3">
        <v>45</v>
      </c>
      <c r="J539" s="1" t="s">
        <v>770</v>
      </c>
      <c r="K539" s="1" t="s">
        <v>751</v>
      </c>
      <c r="L539" s="1" t="s">
        <v>747</v>
      </c>
      <c r="M539" s="1" t="s">
        <v>771</v>
      </c>
      <c r="N539" s="1" t="s">
        <v>1078</v>
      </c>
      <c r="O539" s="1" t="s">
        <v>69</v>
      </c>
      <c r="BY539" s="1">
        <v>2</v>
      </c>
      <c r="CB539" s="7">
        <v>2</v>
      </c>
      <c r="CC539" s="1">
        <v>2</v>
      </c>
      <c r="CK539" s="1">
        <v>6</v>
      </c>
    </row>
    <row r="540" spans="1:89" ht="60" customHeight="1">
      <c r="A540" s="1" t="s">
        <v>1227</v>
      </c>
      <c r="C540" s="1">
        <v>37810702</v>
      </c>
      <c r="D540" s="1" t="str">
        <f t="shared" si="24"/>
        <v>https://www.google.fr/search?q=Puma+37810702&amp;client=firefox-b&amp;tbm=isch&amp;source=lnms&amp;sa=X&amp;ved=0ahUKEwj59ILMoPnTAhXDDxoKHYTrBwYQ_AUIJigB&amp;biw=1920&amp;bih=1009</v>
      </c>
      <c r="E540" s="2" t="str">
        <f t="shared" si="25"/>
        <v>Google Images</v>
      </c>
      <c r="F540" s="3" t="s">
        <v>136</v>
      </c>
      <c r="G540" s="4">
        <v>6</v>
      </c>
      <c r="H540" s="5">
        <f t="shared" si="26"/>
        <v>60</v>
      </c>
      <c r="I540" s="3">
        <v>120</v>
      </c>
      <c r="J540" s="1" t="s">
        <v>757</v>
      </c>
      <c r="K540" s="1" t="s">
        <v>741</v>
      </c>
      <c r="L540" s="1" t="s">
        <v>742</v>
      </c>
      <c r="M540" s="1" t="s">
        <v>743</v>
      </c>
      <c r="N540" s="6" t="s">
        <v>1135</v>
      </c>
      <c r="O540" s="1" t="s">
        <v>69</v>
      </c>
      <c r="AH540" s="7">
        <v>1</v>
      </c>
      <c r="AI540" s="1">
        <v>1</v>
      </c>
      <c r="AJ540" s="7">
        <v>1</v>
      </c>
      <c r="AK540" s="1">
        <v>1</v>
      </c>
      <c r="AL540" s="7">
        <v>1</v>
      </c>
      <c r="AM540" s="1">
        <v>1</v>
      </c>
      <c r="CK540" s="1">
        <v>6</v>
      </c>
    </row>
    <row r="541" spans="1:89" ht="60" customHeight="1">
      <c r="A541" s="1" t="s">
        <v>1227</v>
      </c>
      <c r="C541" s="1">
        <v>37955902</v>
      </c>
      <c r="D541" s="1" t="str">
        <f t="shared" si="24"/>
        <v>https://www.google.fr/search?q=Puma+37955902&amp;client=firefox-b&amp;tbm=isch&amp;source=lnms&amp;sa=X&amp;ved=0ahUKEwj59ILMoPnTAhXDDxoKHYTrBwYQ_AUIJigB&amp;biw=1920&amp;bih=1009</v>
      </c>
      <c r="E541" s="2" t="str">
        <f t="shared" si="25"/>
        <v>Google Images</v>
      </c>
      <c r="F541" s="3" t="s">
        <v>144</v>
      </c>
      <c r="G541" s="4">
        <v>6</v>
      </c>
      <c r="H541" s="5">
        <f t="shared" si="26"/>
        <v>60</v>
      </c>
      <c r="I541" s="3">
        <v>120</v>
      </c>
      <c r="J541" s="1" t="s">
        <v>757</v>
      </c>
      <c r="K541" s="1" t="s">
        <v>741</v>
      </c>
      <c r="L541" s="1" t="s">
        <v>742</v>
      </c>
      <c r="M541" s="1" t="s">
        <v>743</v>
      </c>
      <c r="N541" s="6" t="s">
        <v>1134</v>
      </c>
      <c r="O541" s="1" t="s">
        <v>69</v>
      </c>
      <c r="AD541" s="7">
        <v>5</v>
      </c>
      <c r="AF541" s="7">
        <v>1</v>
      </c>
      <c r="CK541" s="1">
        <v>6</v>
      </c>
    </row>
    <row r="542" spans="1:89" ht="60" customHeight="1">
      <c r="A542" s="1" t="s">
        <v>1227</v>
      </c>
      <c r="C542" s="1">
        <v>10793901</v>
      </c>
      <c r="D542" s="1" t="str">
        <f t="shared" si="24"/>
        <v>https://www.google.fr/search?q=Puma+10793901&amp;client=firefox-b&amp;tbm=isch&amp;source=lnms&amp;sa=X&amp;ved=0ahUKEwj59ILMoPnTAhXDDxoKHYTrBwYQ_AUIJigB&amp;biw=1920&amp;bih=1009</v>
      </c>
      <c r="E542" s="2" t="str">
        <f t="shared" si="25"/>
        <v>Google Images</v>
      </c>
      <c r="F542" s="3" t="s">
        <v>99</v>
      </c>
      <c r="G542" s="4">
        <v>6</v>
      </c>
      <c r="H542" s="5">
        <f t="shared" si="26"/>
        <v>30</v>
      </c>
      <c r="I542" s="3">
        <v>60</v>
      </c>
      <c r="J542" s="1" t="s">
        <v>745</v>
      </c>
      <c r="K542" s="1" t="s">
        <v>753</v>
      </c>
      <c r="L542" s="1" t="s">
        <v>742</v>
      </c>
      <c r="M542" s="1" t="s">
        <v>743</v>
      </c>
      <c r="N542" s="6" t="s">
        <v>1014</v>
      </c>
      <c r="O542" s="1" t="s">
        <v>69</v>
      </c>
      <c r="AL542" s="7">
        <v>6</v>
      </c>
      <c r="CK542" s="1">
        <v>6</v>
      </c>
    </row>
    <row r="543" spans="1:89" ht="60" customHeight="1">
      <c r="A543" s="1" t="s">
        <v>1227</v>
      </c>
      <c r="C543" s="1">
        <v>10735104</v>
      </c>
      <c r="D543" s="1" t="str">
        <f t="shared" si="24"/>
        <v>https://www.google.fr/search?q=Puma+10735104&amp;client=firefox-b&amp;tbm=isch&amp;source=lnms&amp;sa=X&amp;ved=0ahUKEwj59ILMoPnTAhXDDxoKHYTrBwYQ_AUIJigB&amp;biw=1920&amp;bih=1009</v>
      </c>
      <c r="E543" s="2" t="str">
        <f t="shared" si="25"/>
        <v>Google Images</v>
      </c>
      <c r="F543" s="3" t="s">
        <v>85</v>
      </c>
      <c r="G543" s="4">
        <v>6</v>
      </c>
      <c r="H543" s="5">
        <f t="shared" si="26"/>
        <v>110</v>
      </c>
      <c r="I543" s="3">
        <v>220</v>
      </c>
      <c r="J543" s="1" t="s">
        <v>745</v>
      </c>
      <c r="K543" s="1" t="s">
        <v>741</v>
      </c>
      <c r="L543" s="1" t="s">
        <v>742</v>
      </c>
      <c r="M543" s="1" t="s">
        <v>743</v>
      </c>
      <c r="N543" s="6" t="s">
        <v>1053</v>
      </c>
      <c r="O543" s="1" t="s">
        <v>69</v>
      </c>
      <c r="AF543" s="7">
        <v>1</v>
      </c>
      <c r="AH543" s="7">
        <v>1</v>
      </c>
      <c r="AI543" s="1">
        <v>1</v>
      </c>
      <c r="AK543" s="1">
        <v>1</v>
      </c>
      <c r="AL543" s="7">
        <v>1</v>
      </c>
      <c r="AO543" s="1">
        <v>1</v>
      </c>
      <c r="CK543" s="1">
        <v>6</v>
      </c>
    </row>
    <row r="544" spans="1:89" ht="60" customHeight="1">
      <c r="A544" s="1" t="s">
        <v>1227</v>
      </c>
      <c r="C544" s="1">
        <v>52325694</v>
      </c>
      <c r="D544" s="1" t="str">
        <f t="shared" si="24"/>
        <v>https://www.google.fr/search?q=Puma+52325694&amp;client=firefox-b&amp;tbm=isch&amp;source=lnms&amp;sa=X&amp;ved=0ahUKEwj59ILMoPnTAhXDDxoKHYTrBwYQ_AUIJigB&amp;biw=1920&amp;bih=1009</v>
      </c>
      <c r="E544" s="2" t="str">
        <f t="shared" si="25"/>
        <v>Google Images</v>
      </c>
      <c r="F544" s="3" t="s">
        <v>266</v>
      </c>
      <c r="G544" s="4">
        <v>6</v>
      </c>
      <c r="H544" s="5">
        <f t="shared" si="26"/>
        <v>27.5</v>
      </c>
      <c r="I544" s="3">
        <v>55</v>
      </c>
      <c r="J544" s="1" t="s">
        <v>879</v>
      </c>
      <c r="K544" s="1" t="s">
        <v>892</v>
      </c>
      <c r="L544" s="1" t="s">
        <v>747</v>
      </c>
      <c r="M544" s="1" t="s">
        <v>743</v>
      </c>
      <c r="N544" s="6" t="s">
        <v>1119</v>
      </c>
      <c r="O544" s="1" t="s">
        <v>69</v>
      </c>
      <c r="Q544" s="1">
        <v>2</v>
      </c>
      <c r="R544" s="7">
        <v>3</v>
      </c>
      <c r="S544" s="1">
        <v>1</v>
      </c>
      <c r="CK544" s="1">
        <v>6</v>
      </c>
    </row>
    <row r="545" spans="1:89" ht="60" customHeight="1">
      <c r="A545" s="1" t="s">
        <v>1227</v>
      </c>
      <c r="C545" s="1">
        <v>62731901</v>
      </c>
      <c r="D545" s="1" t="str">
        <f t="shared" si="24"/>
        <v>https://www.google.fr/search?q=Puma+62731901&amp;client=firefox-b&amp;tbm=isch&amp;source=lnms&amp;sa=X&amp;ved=0ahUKEwj59ILMoPnTAhXDDxoKHYTrBwYQ_AUIJigB&amp;biw=1920&amp;bih=1009</v>
      </c>
      <c r="E545" s="2" t="str">
        <f t="shared" si="25"/>
        <v>Google Images</v>
      </c>
      <c r="F545" s="3" t="s">
        <v>447</v>
      </c>
      <c r="G545" s="4">
        <v>6</v>
      </c>
      <c r="H545" s="5">
        <f t="shared" si="26"/>
        <v>24</v>
      </c>
      <c r="I545" s="3">
        <v>48</v>
      </c>
      <c r="J545" s="1" t="s">
        <v>808</v>
      </c>
      <c r="K545" s="1" t="s">
        <v>751</v>
      </c>
      <c r="L545" s="1" t="s">
        <v>747</v>
      </c>
      <c r="M545" s="1" t="s">
        <v>743</v>
      </c>
      <c r="N545" s="6" t="s">
        <v>772</v>
      </c>
      <c r="O545" s="1" t="s">
        <v>69</v>
      </c>
      <c r="P545" s="7">
        <v>1</v>
      </c>
      <c r="Q545" s="1">
        <v>1</v>
      </c>
      <c r="R545" s="7">
        <v>2</v>
      </c>
      <c r="S545" s="1">
        <v>2</v>
      </c>
      <c r="CK545" s="1">
        <v>6</v>
      </c>
    </row>
    <row r="546" spans="1:89" ht="60" customHeight="1">
      <c r="A546" s="1" t="s">
        <v>1227</v>
      </c>
      <c r="C546" s="1">
        <v>62372803</v>
      </c>
      <c r="D546" s="1" t="str">
        <f t="shared" si="24"/>
        <v>https://www.google.fr/search?q=Puma+62372803&amp;client=firefox-b&amp;tbm=isch&amp;source=lnms&amp;sa=X&amp;ved=0ahUKEwj59ILMoPnTAhXDDxoKHYTrBwYQ_AUIJigB&amp;biw=1920&amp;bih=1009</v>
      </c>
      <c r="E546" s="2" t="str">
        <f t="shared" si="25"/>
        <v>Google Images</v>
      </c>
      <c r="F546" s="3" t="s">
        <v>388</v>
      </c>
      <c r="G546" s="4">
        <v>6</v>
      </c>
      <c r="H546" s="5">
        <f t="shared" si="26"/>
        <v>25</v>
      </c>
      <c r="I546" s="3">
        <v>50</v>
      </c>
      <c r="J546" s="1" t="s">
        <v>808</v>
      </c>
      <c r="K546" s="1" t="s">
        <v>751</v>
      </c>
      <c r="L546" s="1" t="s">
        <v>747</v>
      </c>
      <c r="M546" s="1" t="s">
        <v>743</v>
      </c>
      <c r="N546" s="6" t="s">
        <v>760</v>
      </c>
      <c r="O546" s="1" t="s">
        <v>69</v>
      </c>
      <c r="P546" s="7">
        <v>1</v>
      </c>
      <c r="S546" s="1">
        <v>3</v>
      </c>
      <c r="T546" s="7">
        <v>1</v>
      </c>
      <c r="U546" s="1">
        <v>1</v>
      </c>
      <c r="CK546" s="1">
        <v>6</v>
      </c>
    </row>
    <row r="547" spans="1:89" ht="60" customHeight="1">
      <c r="A547" s="1" t="s">
        <v>1227</v>
      </c>
      <c r="C547" s="1">
        <v>62374502</v>
      </c>
      <c r="D547" s="1" t="str">
        <f t="shared" si="24"/>
        <v>https://www.google.fr/search?q=Puma+62374502&amp;client=firefox-b&amp;tbm=isch&amp;source=lnms&amp;sa=X&amp;ved=0ahUKEwj59ILMoPnTAhXDDxoKHYTrBwYQ_AUIJigB&amp;biw=1920&amp;bih=1009</v>
      </c>
      <c r="E547" s="2" t="str">
        <f t="shared" si="25"/>
        <v>Google Images</v>
      </c>
      <c r="F547" s="3" t="s">
        <v>390</v>
      </c>
      <c r="G547" s="4">
        <v>6</v>
      </c>
      <c r="H547" s="5">
        <f t="shared" si="26"/>
        <v>42.5</v>
      </c>
      <c r="I547" s="3">
        <v>85</v>
      </c>
      <c r="J547" s="1" t="s">
        <v>808</v>
      </c>
      <c r="K547" s="1" t="s">
        <v>749</v>
      </c>
      <c r="L547" s="1" t="s">
        <v>747</v>
      </c>
      <c r="M547" s="1" t="s">
        <v>743</v>
      </c>
      <c r="N547" s="6" t="s">
        <v>1050</v>
      </c>
      <c r="O547" s="1" t="s">
        <v>69</v>
      </c>
      <c r="Q547" s="1">
        <v>2</v>
      </c>
      <c r="R547" s="7">
        <v>1</v>
      </c>
      <c r="S547" s="1">
        <v>1</v>
      </c>
      <c r="T547" s="7">
        <v>1</v>
      </c>
      <c r="U547" s="1">
        <v>1</v>
      </c>
      <c r="CK547" s="1">
        <v>6</v>
      </c>
    </row>
    <row r="548" spans="1:89" ht="60" customHeight="1">
      <c r="A548" s="1" t="s">
        <v>1227</v>
      </c>
      <c r="C548" s="1">
        <v>38436303</v>
      </c>
      <c r="D548" s="1" t="str">
        <f t="shared" si="24"/>
        <v>https://www.google.fr/search?q=Puma+38436303&amp;client=firefox-b&amp;tbm=isch&amp;source=lnms&amp;sa=X&amp;ved=0ahUKEwj59ILMoPnTAhXDDxoKHYTrBwYQ_AUIJigB&amp;biw=1920&amp;bih=1009</v>
      </c>
      <c r="E548" s="2" t="str">
        <f t="shared" si="25"/>
        <v>Google Images</v>
      </c>
      <c r="F548" s="3" t="s">
        <v>155</v>
      </c>
      <c r="G548" s="4">
        <v>6</v>
      </c>
      <c r="H548" s="5">
        <f t="shared" si="26"/>
        <v>60</v>
      </c>
      <c r="I548" s="3">
        <v>120</v>
      </c>
      <c r="J548" s="1" t="s">
        <v>880</v>
      </c>
      <c r="K548" s="1" t="s">
        <v>741</v>
      </c>
      <c r="L548" s="1" t="s">
        <v>742</v>
      </c>
      <c r="M548" s="1" t="s">
        <v>743</v>
      </c>
      <c r="N548" s="6" t="s">
        <v>994</v>
      </c>
      <c r="O548" s="1" t="s">
        <v>69</v>
      </c>
      <c r="AA548" s="1">
        <v>2</v>
      </c>
      <c r="AC548" s="1">
        <v>4</v>
      </c>
      <c r="CK548" s="1">
        <v>6</v>
      </c>
    </row>
    <row r="549" spans="1:89" ht="60" customHeight="1">
      <c r="A549" s="1" t="s">
        <v>1227</v>
      </c>
      <c r="C549" s="1">
        <v>77756531</v>
      </c>
      <c r="D549" s="1" t="str">
        <f t="shared" si="24"/>
        <v>https://www.google.fr/search?q=Puma+77756531&amp;client=firefox-b&amp;tbm=isch&amp;source=lnms&amp;sa=X&amp;ved=0ahUKEwj59ILMoPnTAhXDDxoKHYTrBwYQ_AUIJigB&amp;biw=1920&amp;bih=1009</v>
      </c>
      <c r="E549" s="2" t="str">
        <f t="shared" si="25"/>
        <v>Google Images</v>
      </c>
      <c r="F549" s="3" t="s">
        <v>684</v>
      </c>
      <c r="G549" s="4">
        <v>6</v>
      </c>
      <c r="H549" s="5">
        <f t="shared" si="26"/>
        <v>40</v>
      </c>
      <c r="I549" s="3">
        <v>80</v>
      </c>
      <c r="J549" s="1" t="s">
        <v>745</v>
      </c>
      <c r="K549" s="1" t="s">
        <v>893</v>
      </c>
      <c r="L549" s="1" t="s">
        <v>747</v>
      </c>
      <c r="M549" s="1" t="s">
        <v>743</v>
      </c>
      <c r="N549" s="1" t="s">
        <v>1200</v>
      </c>
      <c r="O549" s="1" t="s">
        <v>69</v>
      </c>
      <c r="S549" s="1">
        <v>6</v>
      </c>
      <c r="CK549" s="1">
        <v>6</v>
      </c>
    </row>
    <row r="550" spans="1:89" ht="60" customHeight="1">
      <c r="A550" s="1" t="s">
        <v>1227</v>
      </c>
      <c r="C550" s="1">
        <v>77133802</v>
      </c>
      <c r="D550" s="1" t="str">
        <f t="shared" si="24"/>
        <v>https://www.google.fr/search?q=Puma+77133802&amp;client=firefox-b&amp;tbm=isch&amp;source=lnms&amp;sa=X&amp;ved=0ahUKEwj59ILMoPnTAhXDDxoKHYTrBwYQ_AUIJigB&amp;biw=1920&amp;bih=1009</v>
      </c>
      <c r="E550" s="2" t="str">
        <f t="shared" si="25"/>
        <v>Google Images</v>
      </c>
      <c r="F550" s="3" t="s">
        <v>643</v>
      </c>
      <c r="G550" s="4">
        <v>6</v>
      </c>
      <c r="H550" s="5">
        <f t="shared" si="26"/>
        <v>37.5</v>
      </c>
      <c r="I550" s="3">
        <v>75</v>
      </c>
      <c r="J550" s="1" t="s">
        <v>745</v>
      </c>
      <c r="K550" s="1" t="s">
        <v>751</v>
      </c>
      <c r="L550" s="1" t="s">
        <v>747</v>
      </c>
      <c r="M550" s="1" t="s">
        <v>771</v>
      </c>
      <c r="N550" s="1" t="s">
        <v>1126</v>
      </c>
      <c r="O550" s="1" t="s">
        <v>69</v>
      </c>
      <c r="BY550" s="1">
        <v>1</v>
      </c>
      <c r="BZ550" s="7">
        <v>1</v>
      </c>
      <c r="CA550" s="1">
        <v>1</v>
      </c>
      <c r="CB550" s="7">
        <v>3</v>
      </c>
      <c r="CK550" s="1">
        <v>6</v>
      </c>
    </row>
    <row r="551" spans="1:89" ht="60" customHeight="1">
      <c r="A551" s="1" t="s">
        <v>1227</v>
      </c>
      <c r="C551" s="1">
        <v>52492780</v>
      </c>
      <c r="D551" s="1" t="str">
        <f t="shared" si="24"/>
        <v>https://www.google.fr/search?q=Puma+52492780&amp;client=firefox-b&amp;tbm=isch&amp;source=lnms&amp;sa=X&amp;ved=0ahUKEwj59ILMoPnTAhXDDxoKHYTrBwYQ_AUIJigB&amp;biw=1920&amp;bih=1009</v>
      </c>
      <c r="E551" s="2" t="str">
        <f t="shared" si="25"/>
        <v>Google Images</v>
      </c>
      <c r="F551" s="3" t="s">
        <v>298</v>
      </c>
      <c r="G551" s="4">
        <v>6</v>
      </c>
      <c r="H551" s="5">
        <f t="shared" si="26"/>
        <v>20</v>
      </c>
      <c r="I551" s="3">
        <v>40</v>
      </c>
      <c r="J551" s="1" t="s">
        <v>757</v>
      </c>
      <c r="K551" s="1" t="s">
        <v>749</v>
      </c>
      <c r="L551" s="1" t="s">
        <v>747</v>
      </c>
      <c r="M551" s="1" t="s">
        <v>743</v>
      </c>
      <c r="N551" s="6" t="s">
        <v>1130</v>
      </c>
      <c r="O551" s="1" t="s">
        <v>69</v>
      </c>
      <c r="Q551" s="1">
        <v>1</v>
      </c>
      <c r="R551" s="7">
        <v>2</v>
      </c>
      <c r="S551" s="1">
        <v>1</v>
      </c>
      <c r="T551" s="7">
        <v>1</v>
      </c>
      <c r="U551" s="1">
        <v>1</v>
      </c>
      <c r="CK551" s="1">
        <v>6</v>
      </c>
    </row>
    <row r="552" spans="1:89" ht="60" customHeight="1">
      <c r="A552" s="1" t="s">
        <v>1227</v>
      </c>
      <c r="C552" s="1">
        <v>52493120</v>
      </c>
      <c r="D552" s="1" t="str">
        <f t="shared" si="24"/>
        <v>https://www.google.fr/search?q=Puma+52493120&amp;client=firefox-b&amp;tbm=isch&amp;source=lnms&amp;sa=X&amp;ved=0ahUKEwj59ILMoPnTAhXDDxoKHYTrBwYQ_AUIJigB&amp;biw=1920&amp;bih=1009</v>
      </c>
      <c r="E552" s="2" t="str">
        <f t="shared" si="25"/>
        <v>Google Images</v>
      </c>
      <c r="F552" s="3" t="s">
        <v>300</v>
      </c>
      <c r="G552" s="4">
        <v>6</v>
      </c>
      <c r="H552" s="5">
        <f t="shared" si="26"/>
        <v>15</v>
      </c>
      <c r="I552" s="3">
        <v>30</v>
      </c>
      <c r="J552" s="1" t="s">
        <v>757</v>
      </c>
      <c r="K552" s="1" t="s">
        <v>751</v>
      </c>
      <c r="L552" s="1" t="s">
        <v>747</v>
      </c>
      <c r="M552" s="1" t="s">
        <v>743</v>
      </c>
      <c r="N552" s="6" t="s">
        <v>1129</v>
      </c>
      <c r="O552" s="1" t="s">
        <v>69</v>
      </c>
      <c r="Q552" s="1">
        <v>1</v>
      </c>
      <c r="R552" s="7">
        <v>2</v>
      </c>
      <c r="S552" s="1">
        <v>1</v>
      </c>
      <c r="T552" s="7">
        <v>1</v>
      </c>
      <c r="U552" s="1">
        <v>1</v>
      </c>
      <c r="CK552" s="1">
        <v>6</v>
      </c>
    </row>
    <row r="553" spans="1:89" ht="60" customHeight="1">
      <c r="A553" s="1" t="s">
        <v>1227</v>
      </c>
      <c r="C553" s="1">
        <v>52493020</v>
      </c>
      <c r="D553" s="1" t="str">
        <f t="shared" si="24"/>
        <v>https://www.google.fr/search?q=Puma+52493020&amp;client=firefox-b&amp;tbm=isch&amp;source=lnms&amp;sa=X&amp;ved=0ahUKEwj59ILMoPnTAhXDDxoKHYTrBwYQ_AUIJigB&amp;biw=1920&amp;bih=1009</v>
      </c>
      <c r="E553" s="2" t="str">
        <f t="shared" si="25"/>
        <v>Google Images</v>
      </c>
      <c r="F553" s="3" t="s">
        <v>299</v>
      </c>
      <c r="G553" s="4">
        <v>6</v>
      </c>
      <c r="H553" s="5">
        <f t="shared" si="26"/>
        <v>17.5</v>
      </c>
      <c r="I553" s="3">
        <v>35</v>
      </c>
      <c r="J553" s="1" t="s">
        <v>757</v>
      </c>
      <c r="K553" s="1" t="s">
        <v>751</v>
      </c>
      <c r="L553" s="1" t="s">
        <v>747</v>
      </c>
      <c r="M553" s="1" t="s">
        <v>743</v>
      </c>
      <c r="N553" s="6" t="s">
        <v>1129</v>
      </c>
      <c r="O553" s="1" t="s">
        <v>69</v>
      </c>
      <c r="Q553" s="1">
        <v>1</v>
      </c>
      <c r="R553" s="7">
        <v>2</v>
      </c>
      <c r="S553" s="1">
        <v>1</v>
      </c>
      <c r="T553" s="7">
        <v>1</v>
      </c>
      <c r="U553" s="1">
        <v>1</v>
      </c>
      <c r="CK553" s="1">
        <v>6</v>
      </c>
    </row>
    <row r="554" spans="1:89" ht="60" customHeight="1">
      <c r="A554" s="1" t="s">
        <v>1227</v>
      </c>
      <c r="C554" s="1">
        <v>52384456</v>
      </c>
      <c r="D554" s="1" t="str">
        <f t="shared" si="24"/>
        <v>https://www.google.fr/search?q=Puma+52384456&amp;client=firefox-b&amp;tbm=isch&amp;source=lnms&amp;sa=X&amp;ved=0ahUKEwj59ILMoPnTAhXDDxoKHYTrBwYQ_AUIJigB&amp;biw=1920&amp;bih=1009</v>
      </c>
      <c r="E554" s="2" t="str">
        <f t="shared" si="25"/>
        <v>Google Images</v>
      </c>
      <c r="F554" s="3" t="s">
        <v>273</v>
      </c>
      <c r="G554" s="4">
        <v>6</v>
      </c>
      <c r="H554" s="5">
        <f t="shared" si="26"/>
        <v>17.5</v>
      </c>
      <c r="I554" s="3">
        <v>35</v>
      </c>
      <c r="J554" s="1" t="s">
        <v>757</v>
      </c>
      <c r="K554" s="1" t="s">
        <v>751</v>
      </c>
      <c r="L554" s="1" t="s">
        <v>747</v>
      </c>
      <c r="M554" s="1" t="s">
        <v>743</v>
      </c>
      <c r="N554" s="6" t="s">
        <v>1122</v>
      </c>
      <c r="O554" s="1" t="s">
        <v>69</v>
      </c>
      <c r="P554" s="7">
        <v>1</v>
      </c>
      <c r="Q554" s="1">
        <v>1</v>
      </c>
      <c r="R554" s="7">
        <v>2</v>
      </c>
      <c r="S554" s="1">
        <v>1</v>
      </c>
      <c r="T554" s="7">
        <v>1</v>
      </c>
      <c r="CK554" s="1">
        <v>6</v>
      </c>
    </row>
    <row r="555" spans="1:89" ht="60" customHeight="1">
      <c r="A555" s="1" t="s">
        <v>1227</v>
      </c>
      <c r="C555" s="1">
        <v>52384256</v>
      </c>
      <c r="D555" s="1" t="str">
        <f t="shared" si="24"/>
        <v>https://www.google.fr/search?q=Puma+52384256&amp;client=firefox-b&amp;tbm=isch&amp;source=lnms&amp;sa=X&amp;ved=0ahUKEwj59ILMoPnTAhXDDxoKHYTrBwYQ_AUIJigB&amp;biw=1920&amp;bih=1009</v>
      </c>
      <c r="E555" s="2" t="str">
        <f t="shared" si="25"/>
        <v>Google Images</v>
      </c>
      <c r="F555" s="3" t="s">
        <v>272</v>
      </c>
      <c r="G555" s="4">
        <v>6</v>
      </c>
      <c r="H555" s="5">
        <f t="shared" si="26"/>
        <v>15</v>
      </c>
      <c r="I555" s="3">
        <v>30</v>
      </c>
      <c r="J555" s="1" t="s">
        <v>757</v>
      </c>
      <c r="K555" s="1" t="s">
        <v>751</v>
      </c>
      <c r="L555" s="1" t="s">
        <v>747</v>
      </c>
      <c r="M555" s="1" t="s">
        <v>743</v>
      </c>
      <c r="N555" s="6" t="s">
        <v>1121</v>
      </c>
      <c r="O555" s="1" t="s">
        <v>69</v>
      </c>
      <c r="P555" s="7">
        <v>3</v>
      </c>
      <c r="Q555" s="1">
        <v>1</v>
      </c>
      <c r="R555" s="7">
        <v>1</v>
      </c>
      <c r="S555" s="1">
        <v>1</v>
      </c>
      <c r="CK555" s="1">
        <v>6</v>
      </c>
    </row>
    <row r="556" spans="1:89" ht="60" customHeight="1">
      <c r="A556" s="1" t="s">
        <v>1227</v>
      </c>
      <c r="C556" s="1">
        <v>2126958</v>
      </c>
      <c r="D556" s="1" t="str">
        <f t="shared" si="24"/>
        <v>https://www.google.fr/search?q=Puma+2126958&amp;client=firefox-b&amp;tbm=isch&amp;source=lnms&amp;sa=X&amp;ved=0ahUKEwj59ILMoPnTAhXDDxoKHYTrBwYQ_AUIJigB&amp;biw=1920&amp;bih=1009</v>
      </c>
      <c r="E556" s="2" t="str">
        <f t="shared" si="25"/>
        <v>Google Images</v>
      </c>
      <c r="F556" s="3" t="s">
        <v>68</v>
      </c>
      <c r="G556" s="4">
        <v>6</v>
      </c>
      <c r="H556" s="5">
        <f t="shared" si="26"/>
        <v>10</v>
      </c>
      <c r="I556" s="3">
        <v>20</v>
      </c>
      <c r="J556" s="1" t="s">
        <v>77</v>
      </c>
      <c r="K556" s="1" t="s">
        <v>904</v>
      </c>
      <c r="L556" s="1" t="s">
        <v>1228</v>
      </c>
      <c r="M556" s="1" t="s">
        <v>743</v>
      </c>
      <c r="N556" s="6" t="s">
        <v>1150</v>
      </c>
      <c r="O556" s="1" t="s">
        <v>69</v>
      </c>
      <c r="CI556" s="1">
        <v>6</v>
      </c>
      <c r="CK556" s="1">
        <v>6</v>
      </c>
    </row>
    <row r="557" spans="1:89" ht="60" customHeight="1">
      <c r="A557" s="1" t="s">
        <v>1227</v>
      </c>
      <c r="C557" s="1">
        <v>68173001</v>
      </c>
      <c r="D557" s="1" t="str">
        <f t="shared" si="24"/>
        <v>https://www.google.fr/search?q=Puma+68173001&amp;client=firefox-b&amp;tbm=isch&amp;source=lnms&amp;sa=X&amp;ved=0ahUKEwj59ILMoPnTAhXDDxoKHYTrBwYQ_AUIJigB&amp;biw=1920&amp;bih=1009</v>
      </c>
      <c r="E557" s="2" t="str">
        <f t="shared" si="25"/>
        <v>Google Images</v>
      </c>
      <c r="F557" s="3" t="s">
        <v>561</v>
      </c>
      <c r="G557" s="4">
        <v>6</v>
      </c>
      <c r="H557" s="5">
        <f t="shared" si="26"/>
        <v>14</v>
      </c>
      <c r="I557" s="3">
        <v>28</v>
      </c>
      <c r="J557" s="1" t="s">
        <v>789</v>
      </c>
      <c r="K557" s="1" t="s">
        <v>751</v>
      </c>
      <c r="L557" s="1" t="s">
        <v>747</v>
      </c>
      <c r="M557" s="1" t="s">
        <v>743</v>
      </c>
      <c r="N557" s="1" t="s">
        <v>772</v>
      </c>
      <c r="O557" s="1" t="s">
        <v>69</v>
      </c>
      <c r="P557" s="7">
        <v>2</v>
      </c>
      <c r="Q557" s="1">
        <v>1</v>
      </c>
      <c r="R557" s="7">
        <v>1</v>
      </c>
      <c r="T557" s="7">
        <v>1</v>
      </c>
      <c r="U557" s="1">
        <v>1</v>
      </c>
      <c r="CK557" s="1">
        <v>6</v>
      </c>
    </row>
    <row r="558" spans="1:89" ht="60" customHeight="1">
      <c r="A558" s="1" t="s">
        <v>1227</v>
      </c>
      <c r="C558" s="1">
        <v>68186701</v>
      </c>
      <c r="D558" s="1" t="str">
        <f t="shared" si="24"/>
        <v>https://www.google.fr/search?q=Puma+68186701&amp;client=firefox-b&amp;tbm=isch&amp;source=lnms&amp;sa=X&amp;ved=0ahUKEwj59ILMoPnTAhXDDxoKHYTrBwYQ_AUIJigB&amp;biw=1920&amp;bih=1009</v>
      </c>
      <c r="E558" s="2" t="str">
        <f t="shared" si="25"/>
        <v>Google Images</v>
      </c>
      <c r="F558" s="3" t="s">
        <v>567</v>
      </c>
      <c r="G558" s="4">
        <v>6</v>
      </c>
      <c r="H558" s="5">
        <f t="shared" si="26"/>
        <v>17.5</v>
      </c>
      <c r="I558" s="3">
        <v>35</v>
      </c>
      <c r="J558" s="1" t="s">
        <v>789</v>
      </c>
      <c r="K558" s="1" t="s">
        <v>749</v>
      </c>
      <c r="L558" s="1" t="s">
        <v>747</v>
      </c>
      <c r="M558" s="1" t="s">
        <v>743</v>
      </c>
      <c r="N558" s="1" t="s">
        <v>772</v>
      </c>
      <c r="O558" s="1" t="s">
        <v>69</v>
      </c>
      <c r="P558" s="7">
        <v>1</v>
      </c>
      <c r="Q558" s="1">
        <v>2</v>
      </c>
      <c r="R558" s="7">
        <v>1</v>
      </c>
      <c r="S558" s="1">
        <v>1</v>
      </c>
      <c r="U558" s="1">
        <v>1</v>
      </c>
      <c r="CK558" s="1">
        <v>6</v>
      </c>
    </row>
    <row r="559" spans="1:89" ht="60" customHeight="1">
      <c r="A559" s="1" t="s">
        <v>1227</v>
      </c>
      <c r="C559" s="1">
        <v>68277201</v>
      </c>
      <c r="D559" s="1" t="str">
        <f t="shared" si="24"/>
        <v>https://www.google.fr/search?q=Puma+68277201&amp;client=firefox-b&amp;tbm=isch&amp;source=lnms&amp;sa=X&amp;ved=0ahUKEwj59ILMoPnTAhXDDxoKHYTrBwYQ_AUIJigB&amp;biw=1920&amp;bih=1009</v>
      </c>
      <c r="E559" s="2" t="str">
        <f t="shared" si="25"/>
        <v>Google Images</v>
      </c>
      <c r="F559" s="3" t="s">
        <v>575</v>
      </c>
      <c r="G559" s="4">
        <v>6</v>
      </c>
      <c r="H559" s="5">
        <f t="shared" si="26"/>
        <v>10</v>
      </c>
      <c r="I559" s="3">
        <v>20</v>
      </c>
      <c r="J559" s="1" t="s">
        <v>770</v>
      </c>
      <c r="K559" s="1" t="s">
        <v>751</v>
      </c>
      <c r="L559" s="1" t="s">
        <v>747</v>
      </c>
      <c r="M559" s="1" t="s">
        <v>771</v>
      </c>
      <c r="N559" s="1" t="s">
        <v>772</v>
      </c>
      <c r="O559" s="1" t="s">
        <v>69</v>
      </c>
      <c r="BZ559" s="7">
        <v>1</v>
      </c>
      <c r="CB559" s="7">
        <v>3</v>
      </c>
      <c r="CC559" s="1">
        <v>2</v>
      </c>
      <c r="CK559" s="1">
        <v>6</v>
      </c>
    </row>
    <row r="560" spans="1:89" ht="60" customHeight="1">
      <c r="A560" s="1" t="s">
        <v>1227</v>
      </c>
      <c r="C560" s="1">
        <v>67926191</v>
      </c>
      <c r="D560" s="1" t="str">
        <f t="shared" si="24"/>
        <v>https://www.google.fr/search?q=Puma+67926191&amp;client=firefox-b&amp;tbm=isch&amp;source=lnms&amp;sa=X&amp;ved=0ahUKEwj59ILMoPnTAhXDDxoKHYTrBwYQ_AUIJigB&amp;biw=1920&amp;bih=1009</v>
      </c>
      <c r="E560" s="2" t="str">
        <f t="shared" si="25"/>
        <v>Google Images</v>
      </c>
      <c r="F560" s="3" t="s">
        <v>549</v>
      </c>
      <c r="G560" s="4">
        <v>6</v>
      </c>
      <c r="H560" s="5">
        <f t="shared" si="26"/>
        <v>25</v>
      </c>
      <c r="I560" s="3">
        <v>50</v>
      </c>
      <c r="J560" s="1" t="s">
        <v>770</v>
      </c>
      <c r="K560" s="1" t="s">
        <v>751</v>
      </c>
      <c r="L560" s="1" t="s">
        <v>747</v>
      </c>
      <c r="M560" s="1" t="s">
        <v>771</v>
      </c>
      <c r="N560" s="1" t="s">
        <v>1108</v>
      </c>
      <c r="O560" s="1" t="s">
        <v>69</v>
      </c>
      <c r="BZ560" s="7">
        <v>1</v>
      </c>
      <c r="CA560" s="1">
        <v>2</v>
      </c>
      <c r="CB560" s="7">
        <v>1</v>
      </c>
      <c r="CD560" s="7">
        <v>2</v>
      </c>
      <c r="CK560" s="1">
        <v>6</v>
      </c>
    </row>
    <row r="561" spans="1:89" ht="60" customHeight="1">
      <c r="A561" s="1" t="s">
        <v>1227</v>
      </c>
      <c r="C561" s="1">
        <v>62954160</v>
      </c>
      <c r="D561" s="1" t="str">
        <f t="shared" si="24"/>
        <v>https://www.google.fr/search?q=Puma+62954160&amp;client=firefox-b&amp;tbm=isch&amp;source=lnms&amp;sa=X&amp;ved=0ahUKEwj59ILMoPnTAhXDDxoKHYTrBwYQ_AUIJigB&amp;biw=1920&amp;bih=1009</v>
      </c>
      <c r="E561" s="2" t="str">
        <f t="shared" si="25"/>
        <v>Google Images</v>
      </c>
      <c r="F561" s="3" t="s">
        <v>463</v>
      </c>
      <c r="G561" s="4">
        <v>6</v>
      </c>
      <c r="H561" s="5">
        <f t="shared" si="26"/>
        <v>47.5</v>
      </c>
      <c r="I561" s="3">
        <v>95</v>
      </c>
      <c r="J561" s="1" t="s">
        <v>774</v>
      </c>
      <c r="K561" s="1" t="s">
        <v>751</v>
      </c>
      <c r="L561" s="1" t="s">
        <v>747</v>
      </c>
      <c r="M561" s="1" t="s">
        <v>743</v>
      </c>
      <c r="N561" s="6" t="s">
        <v>1128</v>
      </c>
      <c r="O561" s="1" t="s">
        <v>69</v>
      </c>
      <c r="Q561" s="1">
        <v>1</v>
      </c>
      <c r="R561" s="7">
        <v>2</v>
      </c>
      <c r="S561" s="1">
        <v>2</v>
      </c>
      <c r="T561" s="7">
        <v>1</v>
      </c>
      <c r="CK561" s="1">
        <v>6</v>
      </c>
    </row>
    <row r="562" spans="1:89" ht="60" customHeight="1">
      <c r="A562" s="1" t="s">
        <v>1227</v>
      </c>
      <c r="C562" s="1">
        <v>62743714</v>
      </c>
      <c r="D562" s="1" t="str">
        <f t="shared" si="24"/>
        <v>https://www.google.fr/search?q=Puma+62743714&amp;client=firefox-b&amp;tbm=isch&amp;source=lnms&amp;sa=X&amp;ved=0ahUKEwj59ILMoPnTAhXDDxoKHYTrBwYQ_AUIJigB&amp;biw=1920&amp;bih=1009</v>
      </c>
      <c r="E562" s="2" t="str">
        <f t="shared" si="25"/>
        <v>Google Images</v>
      </c>
      <c r="F562" s="3" t="s">
        <v>449</v>
      </c>
      <c r="G562" s="4">
        <v>6</v>
      </c>
      <c r="H562" s="5">
        <f t="shared" si="26"/>
        <v>45</v>
      </c>
      <c r="I562" s="3">
        <v>90</v>
      </c>
      <c r="J562" s="1" t="s">
        <v>740</v>
      </c>
      <c r="K562" s="1" t="s">
        <v>893</v>
      </c>
      <c r="L562" s="1" t="s">
        <v>747</v>
      </c>
      <c r="M562" s="1" t="s">
        <v>743</v>
      </c>
      <c r="N562" s="6" t="s">
        <v>834</v>
      </c>
      <c r="O562" s="1" t="s">
        <v>69</v>
      </c>
      <c r="P562" s="7">
        <v>1</v>
      </c>
      <c r="Q562" s="1">
        <v>1</v>
      </c>
      <c r="R562" s="7">
        <v>2</v>
      </c>
      <c r="S562" s="1">
        <v>1</v>
      </c>
      <c r="T562" s="7">
        <v>1</v>
      </c>
      <c r="CK562" s="1">
        <v>6</v>
      </c>
    </row>
    <row r="563" spans="1:89" ht="60" customHeight="1">
      <c r="A563" s="1" t="s">
        <v>1227</v>
      </c>
      <c r="C563" s="1">
        <v>52135101</v>
      </c>
      <c r="D563" s="1" t="str">
        <f t="shared" si="24"/>
        <v>https://www.google.fr/search?q=Puma+52135101&amp;client=firefox-b&amp;tbm=isch&amp;source=lnms&amp;sa=X&amp;ved=0ahUKEwj59ILMoPnTAhXDDxoKHYTrBwYQ_AUIJigB&amp;biw=1920&amp;bih=1009</v>
      </c>
      <c r="E563" s="2" t="str">
        <f t="shared" si="25"/>
        <v>Google Images</v>
      </c>
      <c r="F563" s="3" t="s">
        <v>232</v>
      </c>
      <c r="G563" s="4">
        <v>6</v>
      </c>
      <c r="H563" s="5">
        <f t="shared" si="26"/>
        <v>19</v>
      </c>
      <c r="I563" s="3">
        <v>38</v>
      </c>
      <c r="J563" s="1" t="s">
        <v>879</v>
      </c>
      <c r="K563" s="1" t="s">
        <v>896</v>
      </c>
      <c r="L563" s="1" t="s">
        <v>747</v>
      </c>
      <c r="M563" s="1" t="s">
        <v>743</v>
      </c>
      <c r="N563" s="6" t="s">
        <v>925</v>
      </c>
      <c r="O563" s="1" t="s">
        <v>69</v>
      </c>
      <c r="Q563" s="1">
        <v>2</v>
      </c>
      <c r="R563" s="7">
        <v>4</v>
      </c>
      <c r="CK563" s="1">
        <v>6</v>
      </c>
    </row>
    <row r="564" spans="1:89" ht="60" customHeight="1">
      <c r="A564" s="1" t="s">
        <v>1227</v>
      </c>
      <c r="C564" s="1">
        <v>62921201</v>
      </c>
      <c r="D564" s="1" t="str">
        <f t="shared" si="24"/>
        <v>https://www.google.fr/search?q=Puma+62921201&amp;client=firefox-b&amp;tbm=isch&amp;source=lnms&amp;sa=X&amp;ved=0ahUKEwj59ILMoPnTAhXDDxoKHYTrBwYQ_AUIJigB&amp;biw=1920&amp;bih=1009</v>
      </c>
      <c r="E564" s="2" t="str">
        <f t="shared" si="25"/>
        <v>Google Images</v>
      </c>
      <c r="F564" s="3" t="s">
        <v>459</v>
      </c>
      <c r="G564" s="4">
        <v>6</v>
      </c>
      <c r="H564" s="5">
        <f t="shared" si="26"/>
        <v>42.5</v>
      </c>
      <c r="I564" s="3">
        <v>85</v>
      </c>
      <c r="J564" s="1" t="s">
        <v>762</v>
      </c>
      <c r="K564" s="1" t="s">
        <v>751</v>
      </c>
      <c r="L564" s="1" t="s">
        <v>747</v>
      </c>
      <c r="M564" s="1" t="s">
        <v>743</v>
      </c>
      <c r="N564" s="6" t="s">
        <v>1127</v>
      </c>
      <c r="O564" s="1" t="s">
        <v>69</v>
      </c>
      <c r="P564" s="7">
        <v>1</v>
      </c>
      <c r="Q564" s="1">
        <v>1</v>
      </c>
      <c r="S564" s="1">
        <v>2</v>
      </c>
      <c r="T564" s="7">
        <v>2</v>
      </c>
      <c r="CK564" s="1">
        <v>6</v>
      </c>
    </row>
    <row r="565" spans="1:89" ht="60" customHeight="1">
      <c r="A565" s="1" t="s">
        <v>1227</v>
      </c>
      <c r="C565" s="1">
        <v>62473501</v>
      </c>
      <c r="D565" s="1" t="str">
        <f t="shared" si="24"/>
        <v>https://www.google.fr/search?q=Puma+62473501&amp;client=firefox-b&amp;tbm=isch&amp;source=lnms&amp;sa=X&amp;ved=0ahUKEwj59ILMoPnTAhXDDxoKHYTrBwYQ_AUIJigB&amp;biw=1920&amp;bih=1009</v>
      </c>
      <c r="E565" s="2" t="str">
        <f t="shared" si="25"/>
        <v>Google Images</v>
      </c>
      <c r="F565" s="3" t="s">
        <v>434</v>
      </c>
      <c r="G565" s="4">
        <v>6</v>
      </c>
      <c r="H565" s="5">
        <f t="shared" si="26"/>
        <v>40</v>
      </c>
      <c r="I565" s="3">
        <v>80</v>
      </c>
      <c r="J565" s="1" t="s">
        <v>762</v>
      </c>
      <c r="K565" s="1" t="s">
        <v>751</v>
      </c>
      <c r="L565" s="1" t="s">
        <v>747</v>
      </c>
      <c r="M565" s="1" t="s">
        <v>743</v>
      </c>
      <c r="N565" s="6" t="s">
        <v>790</v>
      </c>
      <c r="O565" s="1" t="s">
        <v>69</v>
      </c>
      <c r="P565" s="7">
        <v>2</v>
      </c>
      <c r="R565" s="7">
        <v>1</v>
      </c>
      <c r="S565" s="1">
        <v>3</v>
      </c>
      <c r="CK565" s="1">
        <v>6</v>
      </c>
    </row>
    <row r="566" spans="1:89" ht="60" customHeight="1">
      <c r="A566" s="1" t="s">
        <v>1227</v>
      </c>
      <c r="C566" s="1">
        <v>77113603</v>
      </c>
      <c r="D566" s="1" t="str">
        <f t="shared" si="24"/>
        <v>https://www.google.fr/search?q=Puma+77113603&amp;client=firefox-b&amp;tbm=isch&amp;source=lnms&amp;sa=X&amp;ved=0ahUKEwj59ILMoPnTAhXDDxoKHYTrBwYQ_AUIJigB&amp;biw=1920&amp;bih=1009</v>
      </c>
      <c r="E566" s="2" t="str">
        <f t="shared" si="25"/>
        <v>Google Images</v>
      </c>
      <c r="F566" s="3" t="s">
        <v>639</v>
      </c>
      <c r="G566" s="4">
        <v>6</v>
      </c>
      <c r="H566" s="5">
        <f t="shared" si="26"/>
        <v>22.5</v>
      </c>
      <c r="I566" s="3">
        <v>45</v>
      </c>
      <c r="J566" s="1" t="s">
        <v>745</v>
      </c>
      <c r="K566" s="1" t="s">
        <v>749</v>
      </c>
      <c r="L566" s="1" t="s">
        <v>747</v>
      </c>
      <c r="M566" s="1" t="s">
        <v>743</v>
      </c>
      <c r="N566" s="1" t="s">
        <v>968</v>
      </c>
      <c r="O566" s="1" t="s">
        <v>69</v>
      </c>
      <c r="P566" s="7">
        <v>1</v>
      </c>
      <c r="R566" s="7">
        <v>3</v>
      </c>
      <c r="S566" s="1">
        <v>1</v>
      </c>
      <c r="U566" s="1">
        <v>1</v>
      </c>
      <c r="CK566" s="1">
        <v>6</v>
      </c>
    </row>
    <row r="567" spans="1:89" ht="60" customHeight="1">
      <c r="A567" s="1" t="s">
        <v>1227</v>
      </c>
      <c r="C567" s="1">
        <v>52242002</v>
      </c>
      <c r="D567" s="1" t="str">
        <f t="shared" si="24"/>
        <v>https://www.google.fr/search?q=Puma+52242002&amp;client=firefox-b&amp;tbm=isch&amp;source=lnms&amp;sa=X&amp;ved=0ahUKEwj59ILMoPnTAhXDDxoKHYTrBwYQ_AUIJigB&amp;biw=1920&amp;bih=1009</v>
      </c>
      <c r="E567" s="2" t="str">
        <f t="shared" si="25"/>
        <v>Google Images</v>
      </c>
      <c r="F567" s="3" t="s">
        <v>239</v>
      </c>
      <c r="G567" s="4">
        <v>6</v>
      </c>
      <c r="H567" s="5">
        <f t="shared" si="26"/>
        <v>15</v>
      </c>
      <c r="I567" s="3">
        <v>30</v>
      </c>
      <c r="J567" s="1" t="s">
        <v>757</v>
      </c>
      <c r="K567" s="1" t="s">
        <v>892</v>
      </c>
      <c r="L567" s="1" t="s">
        <v>747</v>
      </c>
      <c r="M567" s="1" t="s">
        <v>743</v>
      </c>
      <c r="N567" s="6" t="s">
        <v>1132</v>
      </c>
      <c r="O567" s="1" t="s">
        <v>69</v>
      </c>
      <c r="P567" s="7">
        <v>2</v>
      </c>
      <c r="Q567" s="1">
        <v>1</v>
      </c>
      <c r="R567" s="7">
        <v>2</v>
      </c>
      <c r="S567" s="1">
        <v>1</v>
      </c>
      <c r="CK567" s="1">
        <v>6</v>
      </c>
    </row>
    <row r="568" spans="1:89" ht="60" customHeight="1">
      <c r="A568" s="1" t="s">
        <v>1227</v>
      </c>
      <c r="C568" s="1">
        <v>39535901</v>
      </c>
      <c r="D568" s="1" t="str">
        <f t="shared" si="24"/>
        <v>https://www.google.fr/search?q=Puma+39535901&amp;client=firefox-b&amp;tbm=isch&amp;source=lnms&amp;sa=X&amp;ved=0ahUKEwj59ILMoPnTAhXDDxoKHYTrBwYQ_AUIJigB&amp;biw=1920&amp;bih=1009</v>
      </c>
      <c r="E568" s="2" t="str">
        <f t="shared" si="25"/>
        <v>Google Images</v>
      </c>
      <c r="F568" s="3" t="s">
        <v>185</v>
      </c>
      <c r="G568" s="4">
        <v>6</v>
      </c>
      <c r="H568" s="5">
        <f t="shared" si="26"/>
        <v>75</v>
      </c>
      <c r="I568" s="3">
        <v>150</v>
      </c>
      <c r="J568" s="1" t="s">
        <v>774</v>
      </c>
      <c r="K568" s="1" t="s">
        <v>741</v>
      </c>
      <c r="L568" s="1" t="s">
        <v>742</v>
      </c>
      <c r="M568" s="1" t="s">
        <v>743</v>
      </c>
      <c r="N568" s="6" t="s">
        <v>1133</v>
      </c>
      <c r="O568" s="1" t="s">
        <v>69</v>
      </c>
      <c r="AE568" s="1">
        <v>1</v>
      </c>
      <c r="AF568" s="7">
        <v>1</v>
      </c>
      <c r="AK568" s="1">
        <v>2</v>
      </c>
      <c r="AL568" s="7">
        <v>2</v>
      </c>
      <c r="CK568" s="1">
        <v>6</v>
      </c>
    </row>
    <row r="569" spans="1:89" ht="60" customHeight="1">
      <c r="A569" s="1" t="s">
        <v>1227</v>
      </c>
      <c r="C569" s="1">
        <v>52322361</v>
      </c>
      <c r="D569" s="1" t="str">
        <f t="shared" si="24"/>
        <v>https://www.google.fr/search?q=Puma+52322361&amp;client=firefox-b&amp;tbm=isch&amp;source=lnms&amp;sa=X&amp;ved=0ahUKEwj59ILMoPnTAhXDDxoKHYTrBwYQ_AUIJigB&amp;biw=1920&amp;bih=1009</v>
      </c>
      <c r="E569" s="2" t="str">
        <f t="shared" si="25"/>
        <v>Google Images</v>
      </c>
      <c r="F569" s="3" t="s">
        <v>258</v>
      </c>
      <c r="G569" s="4">
        <v>6</v>
      </c>
      <c r="H569" s="5">
        <f t="shared" si="26"/>
        <v>35</v>
      </c>
      <c r="I569" s="3">
        <v>70</v>
      </c>
      <c r="J569" s="1" t="s">
        <v>879</v>
      </c>
      <c r="K569" s="1" t="s">
        <v>893</v>
      </c>
      <c r="L569" s="1" t="s">
        <v>747</v>
      </c>
      <c r="M569" s="1" t="s">
        <v>743</v>
      </c>
      <c r="N569" s="6" t="s">
        <v>972</v>
      </c>
      <c r="O569" s="1" t="s">
        <v>69</v>
      </c>
      <c r="P569" s="7">
        <v>3</v>
      </c>
      <c r="Q569" s="1">
        <v>2</v>
      </c>
      <c r="R569" s="7">
        <v>1</v>
      </c>
      <c r="CK569" s="1">
        <v>6</v>
      </c>
    </row>
    <row r="570" spans="1:89" ht="60" customHeight="1">
      <c r="A570" s="1" t="s">
        <v>1227</v>
      </c>
      <c r="C570" s="1">
        <v>52324401</v>
      </c>
      <c r="D570" s="1" t="str">
        <f t="shared" si="24"/>
        <v>https://www.google.fr/search?q=Puma+52324401&amp;client=firefox-b&amp;tbm=isch&amp;source=lnms&amp;sa=X&amp;ved=0ahUKEwj59ILMoPnTAhXDDxoKHYTrBwYQ_AUIJigB&amp;biw=1920&amp;bih=1009</v>
      </c>
      <c r="E570" s="2" t="str">
        <f t="shared" si="25"/>
        <v>Google Images</v>
      </c>
      <c r="F570" s="3" t="s">
        <v>262</v>
      </c>
      <c r="G570" s="4">
        <v>6</v>
      </c>
      <c r="H570" s="5">
        <f t="shared" si="26"/>
        <v>27.5</v>
      </c>
      <c r="I570" s="3">
        <v>55</v>
      </c>
      <c r="J570" s="1" t="s">
        <v>879</v>
      </c>
      <c r="K570" s="1" t="s">
        <v>896</v>
      </c>
      <c r="L570" s="1" t="s">
        <v>747</v>
      </c>
      <c r="M570" s="1" t="s">
        <v>743</v>
      </c>
      <c r="N570" s="6" t="s">
        <v>971</v>
      </c>
      <c r="O570" s="1" t="s">
        <v>69</v>
      </c>
      <c r="P570" s="7">
        <v>3</v>
      </c>
      <c r="Q570" s="1">
        <v>2</v>
      </c>
      <c r="R570" s="7">
        <v>1</v>
      </c>
      <c r="CK570" s="1">
        <v>6</v>
      </c>
    </row>
    <row r="571" spans="1:89" ht="60" customHeight="1">
      <c r="A571" s="1" t="s">
        <v>1227</v>
      </c>
      <c r="C571" s="1">
        <v>52420901</v>
      </c>
      <c r="D571" s="1" t="str">
        <f t="shared" si="24"/>
        <v>https://www.google.fr/search?q=Puma+52420901&amp;client=firefox-b&amp;tbm=isch&amp;source=lnms&amp;sa=X&amp;ved=0ahUKEwj59ILMoPnTAhXDDxoKHYTrBwYQ_AUIJigB&amp;biw=1920&amp;bih=1009</v>
      </c>
      <c r="E571" s="2" t="str">
        <f t="shared" si="25"/>
        <v>Google Images</v>
      </c>
      <c r="F571" s="3" t="s">
        <v>287</v>
      </c>
      <c r="G571" s="4">
        <v>6</v>
      </c>
      <c r="H571" s="5">
        <f t="shared" si="26"/>
        <v>12.5</v>
      </c>
      <c r="I571" s="3">
        <v>25</v>
      </c>
      <c r="J571" s="1" t="s">
        <v>879</v>
      </c>
      <c r="K571" s="1" t="s">
        <v>892</v>
      </c>
      <c r="L571" s="1" t="s">
        <v>747</v>
      </c>
      <c r="M571" s="1" t="s">
        <v>743</v>
      </c>
      <c r="N571" s="6" t="s">
        <v>970</v>
      </c>
      <c r="O571" s="1" t="s">
        <v>69</v>
      </c>
      <c r="P571" s="7">
        <v>6</v>
      </c>
      <c r="CK571" s="1">
        <v>6</v>
      </c>
    </row>
    <row r="572" spans="1:89" ht="60" customHeight="1">
      <c r="A572" s="1" t="s">
        <v>1227</v>
      </c>
      <c r="C572" s="1">
        <v>77223404</v>
      </c>
      <c r="D572" s="1" t="str">
        <f t="shared" si="24"/>
        <v>https://www.google.fr/search?q=Puma+77223404&amp;client=firefox-b&amp;tbm=isch&amp;source=lnms&amp;sa=X&amp;ved=0ahUKEwj59ILMoPnTAhXDDxoKHYTrBwYQ_AUIJigB&amp;biw=1920&amp;bih=1009</v>
      </c>
      <c r="E572" s="2" t="str">
        <f t="shared" si="25"/>
        <v>Google Images</v>
      </c>
      <c r="F572" s="3" t="s">
        <v>655</v>
      </c>
      <c r="G572" s="4">
        <v>5</v>
      </c>
      <c r="H572" s="5">
        <f t="shared" si="26"/>
        <v>40</v>
      </c>
      <c r="I572" s="3">
        <v>80</v>
      </c>
      <c r="J572" s="1" t="s">
        <v>745</v>
      </c>
      <c r="K572" s="1" t="s">
        <v>749</v>
      </c>
      <c r="L572" s="1" t="s">
        <v>747</v>
      </c>
      <c r="M572" s="1" t="s">
        <v>743</v>
      </c>
      <c r="N572" s="1" t="s">
        <v>1127</v>
      </c>
      <c r="O572" s="1" t="s">
        <v>69</v>
      </c>
      <c r="P572" s="7">
        <v>1</v>
      </c>
      <c r="Q572" s="1">
        <v>1</v>
      </c>
      <c r="R572" s="7">
        <v>1</v>
      </c>
      <c r="T572" s="7">
        <v>1</v>
      </c>
      <c r="U572" s="1">
        <v>1</v>
      </c>
      <c r="CK572" s="1">
        <v>5</v>
      </c>
    </row>
    <row r="573" spans="1:89" ht="60" customHeight="1">
      <c r="A573" s="1" t="s">
        <v>1227</v>
      </c>
      <c r="C573" s="1">
        <v>63046301</v>
      </c>
      <c r="D573" s="1" t="str">
        <f t="shared" si="24"/>
        <v>https://www.google.fr/search?q=Puma+63046301&amp;client=firefox-b&amp;tbm=isch&amp;source=lnms&amp;sa=X&amp;ved=0ahUKEwj59ILMoPnTAhXDDxoKHYTrBwYQ_AUIJigB&amp;biw=1920&amp;bih=1009</v>
      </c>
      <c r="E573" s="2" t="str">
        <f t="shared" si="25"/>
        <v>Google Images</v>
      </c>
      <c r="F573" s="3" t="s">
        <v>475</v>
      </c>
      <c r="G573" s="4">
        <v>5</v>
      </c>
      <c r="H573" s="5">
        <f t="shared" si="26"/>
        <v>25</v>
      </c>
      <c r="I573" s="3">
        <v>50</v>
      </c>
      <c r="J573" s="1" t="s">
        <v>762</v>
      </c>
      <c r="K573" s="1" t="s">
        <v>751</v>
      </c>
      <c r="L573" s="1" t="s">
        <v>747</v>
      </c>
      <c r="M573" s="1" t="s">
        <v>743</v>
      </c>
      <c r="N573" s="6" t="s">
        <v>946</v>
      </c>
      <c r="O573" s="1" t="s">
        <v>69</v>
      </c>
      <c r="P573" s="7">
        <v>1</v>
      </c>
      <c r="T573" s="7">
        <v>2</v>
      </c>
      <c r="U573" s="1">
        <v>2</v>
      </c>
      <c r="CK573" s="1">
        <v>5</v>
      </c>
    </row>
    <row r="574" spans="1:89" ht="60" customHeight="1">
      <c r="A574" s="1" t="s">
        <v>1227</v>
      </c>
      <c r="C574" s="1">
        <v>38921304</v>
      </c>
      <c r="D574" s="1" t="str">
        <f t="shared" si="24"/>
        <v>https://www.google.fr/search?q=Puma+38921304&amp;client=firefox-b&amp;tbm=isch&amp;source=lnms&amp;sa=X&amp;ved=0ahUKEwj59ILMoPnTAhXDDxoKHYTrBwYQ_AUIJigB&amp;biw=1920&amp;bih=1009</v>
      </c>
      <c r="E574" s="2" t="str">
        <f t="shared" si="25"/>
        <v>Google Images</v>
      </c>
      <c r="F574" s="3" t="s">
        <v>163</v>
      </c>
      <c r="G574" s="4">
        <v>5</v>
      </c>
      <c r="H574" s="5">
        <f t="shared" si="26"/>
        <v>42.5</v>
      </c>
      <c r="I574" s="3">
        <v>85</v>
      </c>
      <c r="J574" s="1" t="s">
        <v>789</v>
      </c>
      <c r="K574" s="1" t="s">
        <v>741</v>
      </c>
      <c r="L574" s="1" t="s">
        <v>742</v>
      </c>
      <c r="M574" s="1" t="s">
        <v>743</v>
      </c>
      <c r="N574" s="6" t="s">
        <v>1157</v>
      </c>
      <c r="O574" s="1" t="s">
        <v>69</v>
      </c>
      <c r="AF574" s="7">
        <v>2</v>
      </c>
      <c r="AL574" s="7">
        <v>2</v>
      </c>
      <c r="AO574" s="1">
        <v>1</v>
      </c>
      <c r="CK574" s="1">
        <v>5</v>
      </c>
    </row>
    <row r="575" spans="1:89" ht="60" customHeight="1">
      <c r="A575" s="1" t="s">
        <v>1227</v>
      </c>
      <c r="C575" s="1">
        <v>67681417</v>
      </c>
      <c r="D575" s="1" t="str">
        <f t="shared" si="24"/>
        <v>https://www.google.fr/search?q=Puma+67681417&amp;client=firefox-b&amp;tbm=isch&amp;source=lnms&amp;sa=X&amp;ved=0ahUKEwj59ILMoPnTAhXDDxoKHYTrBwYQ_AUIJigB&amp;biw=1920&amp;bih=1009</v>
      </c>
      <c r="E575" s="2" t="str">
        <f t="shared" si="25"/>
        <v>Google Images</v>
      </c>
      <c r="F575" s="3" t="s">
        <v>536</v>
      </c>
      <c r="G575" s="4">
        <v>5</v>
      </c>
      <c r="H575" s="5">
        <f t="shared" si="26"/>
        <v>27.5</v>
      </c>
      <c r="I575" s="3">
        <v>55</v>
      </c>
      <c r="J575" s="1" t="s">
        <v>789</v>
      </c>
      <c r="K575" s="1" t="s">
        <v>751</v>
      </c>
      <c r="L575" s="1" t="s">
        <v>747</v>
      </c>
      <c r="M575" s="1" t="s">
        <v>743</v>
      </c>
      <c r="N575" s="6" t="s">
        <v>1111</v>
      </c>
      <c r="O575" s="1" t="s">
        <v>69</v>
      </c>
      <c r="R575" s="7">
        <v>2</v>
      </c>
      <c r="S575" s="1">
        <v>2</v>
      </c>
      <c r="T575" s="7">
        <v>1</v>
      </c>
      <c r="CK575" s="1">
        <v>5</v>
      </c>
    </row>
    <row r="576" spans="1:89" ht="60" customHeight="1">
      <c r="A576" s="1" t="s">
        <v>1227</v>
      </c>
      <c r="C576" s="1">
        <v>67998837</v>
      </c>
      <c r="D576" s="1" t="str">
        <f t="shared" si="24"/>
        <v>https://www.google.fr/search?q=Puma+67998837&amp;client=firefox-b&amp;tbm=isch&amp;source=lnms&amp;sa=X&amp;ved=0ahUKEwj59ILMoPnTAhXDDxoKHYTrBwYQ_AUIJigB&amp;biw=1920&amp;bih=1009</v>
      </c>
      <c r="E576" s="2" t="str">
        <f t="shared" si="25"/>
        <v>Google Images</v>
      </c>
      <c r="F576" s="3" t="s">
        <v>553</v>
      </c>
      <c r="G576" s="4">
        <v>5</v>
      </c>
      <c r="H576" s="5">
        <f t="shared" si="26"/>
        <v>17.5</v>
      </c>
      <c r="I576" s="3">
        <v>35</v>
      </c>
      <c r="J576" s="1" t="s">
        <v>789</v>
      </c>
      <c r="K576" s="1" t="s">
        <v>751</v>
      </c>
      <c r="L576" s="1" t="s">
        <v>747</v>
      </c>
      <c r="M576" s="1" t="s">
        <v>743</v>
      </c>
      <c r="N576" s="1" t="s">
        <v>1045</v>
      </c>
      <c r="O576" s="1" t="s">
        <v>69</v>
      </c>
      <c r="P576" s="7">
        <v>1</v>
      </c>
      <c r="Q576" s="1">
        <v>1</v>
      </c>
      <c r="R576" s="7">
        <v>2</v>
      </c>
      <c r="S576" s="1">
        <v>1</v>
      </c>
      <c r="CK576" s="1">
        <v>5</v>
      </c>
    </row>
    <row r="577" spans="1:89" ht="60" customHeight="1">
      <c r="A577" s="1" t="s">
        <v>1227</v>
      </c>
      <c r="C577" s="1">
        <v>40125501</v>
      </c>
      <c r="D577" s="1" t="str">
        <f t="shared" si="24"/>
        <v>https://www.google.fr/search?q=Puma+40125501&amp;client=firefox-b&amp;tbm=isch&amp;source=lnms&amp;sa=X&amp;ved=0ahUKEwj59ILMoPnTAhXDDxoKHYTrBwYQ_AUIJigB&amp;biw=1920&amp;bih=1009</v>
      </c>
      <c r="E577" s="2" t="str">
        <f t="shared" si="25"/>
        <v>Google Images</v>
      </c>
      <c r="F577" s="3" t="s">
        <v>219</v>
      </c>
      <c r="G577" s="4">
        <v>5</v>
      </c>
      <c r="H577" s="5">
        <f t="shared" si="26"/>
        <v>55</v>
      </c>
      <c r="I577" s="3">
        <v>110</v>
      </c>
      <c r="J577" s="1" t="s">
        <v>740</v>
      </c>
      <c r="K577" s="1" t="s">
        <v>741</v>
      </c>
      <c r="L577" s="1" t="s">
        <v>742</v>
      </c>
      <c r="M577" s="1" t="s">
        <v>743</v>
      </c>
      <c r="N577" s="6" t="s">
        <v>861</v>
      </c>
      <c r="O577" s="1" t="s">
        <v>69</v>
      </c>
      <c r="AA577" s="1">
        <v>3</v>
      </c>
      <c r="AK577" s="1">
        <v>1</v>
      </c>
      <c r="AL577" s="7">
        <v>1</v>
      </c>
      <c r="CK577" s="1">
        <v>5</v>
      </c>
    </row>
    <row r="578" spans="1:89" ht="60" customHeight="1">
      <c r="A578" s="1" t="s">
        <v>1227</v>
      </c>
      <c r="C578" s="1">
        <v>62746902</v>
      </c>
      <c r="D578" s="1" t="str">
        <f t="shared" si="24"/>
        <v>https://www.google.fr/search?q=Puma+62746902&amp;client=firefox-b&amp;tbm=isch&amp;source=lnms&amp;sa=X&amp;ved=0ahUKEwj59ILMoPnTAhXDDxoKHYTrBwYQ_AUIJigB&amp;biw=1920&amp;bih=1009</v>
      </c>
      <c r="E578" s="2" t="str">
        <f t="shared" si="25"/>
        <v>Google Images</v>
      </c>
      <c r="F578" s="3" t="s">
        <v>451</v>
      </c>
      <c r="G578" s="4">
        <v>5</v>
      </c>
      <c r="H578" s="5">
        <f t="shared" si="26"/>
        <v>26</v>
      </c>
      <c r="I578" s="3">
        <v>52</v>
      </c>
      <c r="J578" s="1" t="s">
        <v>808</v>
      </c>
      <c r="K578" s="1" t="s">
        <v>751</v>
      </c>
      <c r="L578" s="1" t="s">
        <v>747</v>
      </c>
      <c r="M578" s="1" t="s">
        <v>743</v>
      </c>
      <c r="N578" s="6" t="s">
        <v>760</v>
      </c>
      <c r="O578" s="1" t="s">
        <v>69</v>
      </c>
      <c r="P578" s="7">
        <v>1</v>
      </c>
      <c r="Q578" s="1">
        <v>1</v>
      </c>
      <c r="S578" s="1">
        <v>1</v>
      </c>
      <c r="T578" s="7">
        <v>1</v>
      </c>
      <c r="U578" s="1">
        <v>1</v>
      </c>
      <c r="CK578" s="1">
        <v>5</v>
      </c>
    </row>
    <row r="579" spans="1:89" ht="60" customHeight="1">
      <c r="A579" s="1" t="s">
        <v>1227</v>
      </c>
      <c r="C579" s="1">
        <v>62414801</v>
      </c>
      <c r="D579" s="1" t="str">
        <f t="shared" ref="D579:D642" si="27">"https://www.google.fr/search?q="&amp;A579&amp;"+"&amp;C579&amp;"&amp;client=firefox-b&amp;tbm=isch&amp;source=lnms&amp;sa=X&amp;ved=0ahUKEwj59ILMoPnTAhXDDxoKHYTrBwYQ_AUIJigB&amp;biw=1920&amp;bih=1009"</f>
        <v>https://www.google.fr/search?q=Puma+62414801&amp;client=firefox-b&amp;tbm=isch&amp;source=lnms&amp;sa=X&amp;ved=0ahUKEwj59ILMoPnTAhXDDxoKHYTrBwYQ_AUIJigB&amp;biw=1920&amp;bih=1009</v>
      </c>
      <c r="E579" s="2" t="str">
        <f t="shared" ref="E579:E642" si="28">HYPERLINK(D579,"Google Images")</f>
        <v>Google Images</v>
      </c>
      <c r="F579" s="3" t="s">
        <v>358</v>
      </c>
      <c r="G579" s="4">
        <v>5</v>
      </c>
      <c r="H579" s="5">
        <f t="shared" si="26"/>
        <v>27.5</v>
      </c>
      <c r="I579" s="3">
        <v>55</v>
      </c>
      <c r="J579" s="1" t="s">
        <v>808</v>
      </c>
      <c r="K579" s="1" t="s">
        <v>749</v>
      </c>
      <c r="L579" s="1" t="s">
        <v>747</v>
      </c>
      <c r="M579" s="1" t="s">
        <v>743</v>
      </c>
      <c r="N579" s="6" t="s">
        <v>772</v>
      </c>
      <c r="O579" s="1" t="s">
        <v>69</v>
      </c>
      <c r="Q579" s="1">
        <v>3</v>
      </c>
      <c r="R579" s="7">
        <v>1</v>
      </c>
      <c r="U579" s="1">
        <v>1</v>
      </c>
      <c r="CK579" s="1">
        <v>5</v>
      </c>
    </row>
    <row r="580" spans="1:89" ht="60" customHeight="1">
      <c r="A580" s="1" t="s">
        <v>1227</v>
      </c>
      <c r="C580" s="1">
        <v>77910902</v>
      </c>
      <c r="D580" s="1" t="str">
        <f t="shared" si="27"/>
        <v>https://www.google.fr/search?q=Puma+77910902&amp;client=firefox-b&amp;tbm=isch&amp;source=lnms&amp;sa=X&amp;ved=0ahUKEwj59ILMoPnTAhXDDxoKHYTrBwYQ_AUIJigB&amp;biw=1920&amp;bih=1009</v>
      </c>
      <c r="E580" s="2" t="str">
        <f t="shared" si="28"/>
        <v>Google Images</v>
      </c>
      <c r="F580" s="3" t="s">
        <v>706</v>
      </c>
      <c r="G580" s="4">
        <v>5</v>
      </c>
      <c r="H580" s="5">
        <f t="shared" ref="H580:H643" si="29">I580/2</f>
        <v>37.5</v>
      </c>
      <c r="I580" s="3">
        <v>75</v>
      </c>
      <c r="J580" s="1" t="s">
        <v>745</v>
      </c>
      <c r="K580" s="1" t="s">
        <v>749</v>
      </c>
      <c r="L580" s="1" t="s">
        <v>747</v>
      </c>
      <c r="M580" s="1" t="s">
        <v>743</v>
      </c>
      <c r="N580" s="1" t="s">
        <v>803</v>
      </c>
      <c r="O580" s="1" t="s">
        <v>69</v>
      </c>
      <c r="R580" s="7">
        <v>2</v>
      </c>
      <c r="S580" s="1">
        <v>3</v>
      </c>
      <c r="CK580" s="1">
        <v>5</v>
      </c>
    </row>
    <row r="581" spans="1:89" ht="60" customHeight="1">
      <c r="A581" s="1" t="s">
        <v>1227</v>
      </c>
      <c r="C581" s="1">
        <v>39722401</v>
      </c>
      <c r="D581" s="1" t="str">
        <f t="shared" si="27"/>
        <v>https://www.google.fr/search?q=Puma+39722401&amp;client=firefox-b&amp;tbm=isch&amp;source=lnms&amp;sa=X&amp;ved=0ahUKEwj59ILMoPnTAhXDDxoKHYTrBwYQ_AUIJigB&amp;biw=1920&amp;bih=1009</v>
      </c>
      <c r="E581" s="2" t="str">
        <f t="shared" si="28"/>
        <v>Google Images</v>
      </c>
      <c r="F581" s="3" t="s">
        <v>200</v>
      </c>
      <c r="G581" s="4">
        <v>5</v>
      </c>
      <c r="H581" s="5">
        <f t="shared" si="29"/>
        <v>35</v>
      </c>
      <c r="I581" s="3">
        <v>70</v>
      </c>
      <c r="J581" s="1" t="s">
        <v>770</v>
      </c>
      <c r="K581" s="1" t="s">
        <v>741</v>
      </c>
      <c r="L581" s="1" t="s">
        <v>742</v>
      </c>
      <c r="M581" s="1" t="s">
        <v>921</v>
      </c>
      <c r="N581" s="6" t="s">
        <v>1208</v>
      </c>
      <c r="O581" s="1" t="s">
        <v>69</v>
      </c>
      <c r="BG581" s="1">
        <v>5</v>
      </c>
      <c r="CK581" s="1">
        <v>5</v>
      </c>
    </row>
    <row r="582" spans="1:89" ht="60" customHeight="1">
      <c r="A582" s="1" t="s">
        <v>1227</v>
      </c>
      <c r="C582" s="1">
        <v>58703501</v>
      </c>
      <c r="D582" s="1" t="str">
        <f t="shared" si="27"/>
        <v>https://www.google.fr/search?q=Puma+58703501&amp;client=firefox-b&amp;tbm=isch&amp;source=lnms&amp;sa=X&amp;ved=0ahUKEwj59ILMoPnTAhXDDxoKHYTrBwYQ_AUIJigB&amp;biw=1920&amp;bih=1009</v>
      </c>
      <c r="E582" s="2" t="str">
        <f t="shared" si="28"/>
        <v>Google Images</v>
      </c>
      <c r="F582" s="3" t="s">
        <v>355</v>
      </c>
      <c r="G582" s="4">
        <v>5</v>
      </c>
      <c r="H582" s="5">
        <f t="shared" si="29"/>
        <v>12</v>
      </c>
      <c r="I582" s="3">
        <v>24</v>
      </c>
      <c r="J582" s="1" t="s">
        <v>770</v>
      </c>
      <c r="K582" s="1" t="s">
        <v>749</v>
      </c>
      <c r="L582" s="1" t="s">
        <v>747</v>
      </c>
      <c r="M582" s="1" t="s">
        <v>771</v>
      </c>
      <c r="N582" s="6" t="s">
        <v>925</v>
      </c>
      <c r="O582" s="1" t="s">
        <v>69</v>
      </c>
      <c r="BZ582" s="7">
        <v>1</v>
      </c>
      <c r="CB582" s="7">
        <v>1</v>
      </c>
      <c r="CC582" s="1">
        <v>3</v>
      </c>
      <c r="CK582" s="1">
        <v>5</v>
      </c>
    </row>
    <row r="583" spans="1:89" ht="60" customHeight="1">
      <c r="A583" s="1" t="s">
        <v>1227</v>
      </c>
      <c r="C583" s="1">
        <v>58697403</v>
      </c>
      <c r="D583" s="1" t="str">
        <f t="shared" si="27"/>
        <v>https://www.google.fr/search?q=Puma+58697403&amp;client=firefox-b&amp;tbm=isch&amp;source=lnms&amp;sa=X&amp;ved=0ahUKEwj59ILMoPnTAhXDDxoKHYTrBwYQ_AUIJigB&amp;biw=1920&amp;bih=1009</v>
      </c>
      <c r="E583" s="2" t="str">
        <f t="shared" si="28"/>
        <v>Google Images</v>
      </c>
      <c r="F583" s="3" t="s">
        <v>349</v>
      </c>
      <c r="G583" s="4">
        <v>5</v>
      </c>
      <c r="H583" s="5">
        <f t="shared" si="29"/>
        <v>18.5</v>
      </c>
      <c r="I583" s="3">
        <v>37</v>
      </c>
      <c r="J583" s="1" t="s">
        <v>770</v>
      </c>
      <c r="K583" s="1" t="s">
        <v>749</v>
      </c>
      <c r="L583" s="1" t="s">
        <v>747</v>
      </c>
      <c r="M583" s="1" t="s">
        <v>771</v>
      </c>
      <c r="N583" s="6" t="s">
        <v>837</v>
      </c>
      <c r="O583" s="1" t="s">
        <v>69</v>
      </c>
      <c r="BZ583" s="7">
        <v>2</v>
      </c>
      <c r="CA583" s="1">
        <v>1</v>
      </c>
      <c r="CB583" s="7">
        <v>1</v>
      </c>
      <c r="CC583" s="1">
        <v>1</v>
      </c>
      <c r="CK583" s="1">
        <v>5</v>
      </c>
    </row>
    <row r="584" spans="1:89" ht="60" customHeight="1">
      <c r="A584" s="1" t="s">
        <v>1227</v>
      </c>
      <c r="C584" s="1">
        <v>58702902</v>
      </c>
      <c r="D584" s="1" t="str">
        <f t="shared" si="27"/>
        <v>https://www.google.fr/search?q=Puma+58702902&amp;client=firefox-b&amp;tbm=isch&amp;source=lnms&amp;sa=X&amp;ved=0ahUKEwj59ILMoPnTAhXDDxoKHYTrBwYQ_AUIJigB&amp;biw=1920&amp;bih=1009</v>
      </c>
      <c r="E584" s="2" t="str">
        <f t="shared" si="28"/>
        <v>Google Images</v>
      </c>
      <c r="F584" s="3" t="s">
        <v>353</v>
      </c>
      <c r="G584" s="4">
        <v>5</v>
      </c>
      <c r="H584" s="5">
        <f t="shared" si="29"/>
        <v>9.5</v>
      </c>
      <c r="I584" s="3">
        <v>19</v>
      </c>
      <c r="J584" s="1" t="s">
        <v>770</v>
      </c>
      <c r="K584" s="1" t="s">
        <v>751</v>
      </c>
      <c r="L584" s="1" t="s">
        <v>747</v>
      </c>
      <c r="M584" s="1" t="s">
        <v>771</v>
      </c>
      <c r="N584" s="6" t="s">
        <v>1132</v>
      </c>
      <c r="O584" s="1" t="s">
        <v>69</v>
      </c>
      <c r="BZ584" s="7">
        <v>1</v>
      </c>
      <c r="CA584" s="1">
        <v>1</v>
      </c>
      <c r="CB584" s="7">
        <v>1</v>
      </c>
      <c r="CC584" s="1">
        <v>1</v>
      </c>
      <c r="CD584" s="7">
        <v>1</v>
      </c>
      <c r="CK584" s="1">
        <v>5</v>
      </c>
    </row>
    <row r="585" spans="1:89" ht="60" customHeight="1">
      <c r="A585" s="1" t="s">
        <v>1227</v>
      </c>
      <c r="C585" s="1">
        <v>58684159</v>
      </c>
      <c r="D585" s="1" t="str">
        <f t="shared" si="27"/>
        <v>https://www.google.fr/search?q=Puma+58684159&amp;client=firefox-b&amp;tbm=isch&amp;source=lnms&amp;sa=X&amp;ved=0ahUKEwj59ILMoPnTAhXDDxoKHYTrBwYQ_AUIJigB&amp;biw=1920&amp;bih=1009</v>
      </c>
      <c r="E585" s="2" t="str">
        <f t="shared" si="28"/>
        <v>Google Images</v>
      </c>
      <c r="F585" s="3" t="s">
        <v>347</v>
      </c>
      <c r="G585" s="4">
        <v>5</v>
      </c>
      <c r="H585" s="5">
        <f t="shared" si="29"/>
        <v>22.5</v>
      </c>
      <c r="I585" s="3">
        <v>45</v>
      </c>
      <c r="J585" s="1" t="s">
        <v>789</v>
      </c>
      <c r="K585" s="1" t="s">
        <v>749</v>
      </c>
      <c r="L585" s="1" t="s">
        <v>747</v>
      </c>
      <c r="M585" s="1" t="s">
        <v>743</v>
      </c>
      <c r="N585" s="6" t="s">
        <v>987</v>
      </c>
      <c r="O585" s="1" t="s">
        <v>69</v>
      </c>
      <c r="P585" s="7">
        <v>1</v>
      </c>
      <c r="Q585" s="1">
        <v>1</v>
      </c>
      <c r="R585" s="7">
        <v>1</v>
      </c>
      <c r="S585" s="1">
        <v>2</v>
      </c>
      <c r="CK585" s="1">
        <v>5</v>
      </c>
    </row>
    <row r="586" spans="1:89" ht="60" customHeight="1">
      <c r="A586" s="1" t="s">
        <v>1227</v>
      </c>
      <c r="C586" s="1">
        <v>58698807</v>
      </c>
      <c r="D586" s="1" t="str">
        <f t="shared" si="27"/>
        <v>https://www.google.fr/search?q=Puma+58698807&amp;client=firefox-b&amp;tbm=isch&amp;source=lnms&amp;sa=X&amp;ved=0ahUKEwj59ILMoPnTAhXDDxoKHYTrBwYQ_AUIJigB&amp;biw=1920&amp;bih=1009</v>
      </c>
      <c r="E586" s="2" t="str">
        <f t="shared" si="28"/>
        <v>Google Images</v>
      </c>
      <c r="F586" s="3" t="s">
        <v>346</v>
      </c>
      <c r="G586" s="4">
        <v>5</v>
      </c>
      <c r="H586" s="5">
        <f t="shared" si="29"/>
        <v>18.5</v>
      </c>
      <c r="I586" s="3">
        <v>37</v>
      </c>
      <c r="J586" s="1" t="s">
        <v>770</v>
      </c>
      <c r="K586" s="1" t="s">
        <v>890</v>
      </c>
      <c r="L586" s="1" t="s">
        <v>747</v>
      </c>
      <c r="M586" s="1" t="s">
        <v>919</v>
      </c>
      <c r="N586" s="6" t="s">
        <v>769</v>
      </c>
      <c r="O586" s="1" t="s">
        <v>69</v>
      </c>
      <c r="BX586" s="7">
        <v>1</v>
      </c>
      <c r="BY586" s="1">
        <v>1</v>
      </c>
      <c r="BZ586" s="7">
        <v>2</v>
      </c>
      <c r="CD586" s="7">
        <v>1</v>
      </c>
      <c r="CK586" s="1">
        <v>5</v>
      </c>
    </row>
    <row r="587" spans="1:89" ht="60" customHeight="1">
      <c r="A587" s="1" t="s">
        <v>1227</v>
      </c>
      <c r="C587" s="1">
        <v>58698505</v>
      </c>
      <c r="D587" s="1" t="str">
        <f t="shared" si="27"/>
        <v>https://www.google.fr/search?q=Puma+58698505&amp;client=firefox-b&amp;tbm=isch&amp;source=lnms&amp;sa=X&amp;ved=0ahUKEwj59ILMoPnTAhXDDxoKHYTrBwYQ_AUIJigB&amp;biw=1920&amp;bih=1009</v>
      </c>
      <c r="E587" s="2" t="str">
        <f t="shared" si="28"/>
        <v>Google Images</v>
      </c>
      <c r="F587" s="3" t="s">
        <v>350</v>
      </c>
      <c r="G587" s="4">
        <v>5</v>
      </c>
      <c r="H587" s="5">
        <f t="shared" si="29"/>
        <v>9</v>
      </c>
      <c r="I587" s="3">
        <v>18</v>
      </c>
      <c r="J587" s="1" t="s">
        <v>770</v>
      </c>
      <c r="K587" s="1" t="s">
        <v>751</v>
      </c>
      <c r="L587" s="1" t="s">
        <v>747</v>
      </c>
      <c r="M587" s="1" t="s">
        <v>771</v>
      </c>
      <c r="N587" s="6" t="s">
        <v>1100</v>
      </c>
      <c r="O587" s="1" t="s">
        <v>69</v>
      </c>
      <c r="BZ587" s="7">
        <v>2</v>
      </c>
      <c r="CB587" s="7">
        <v>2</v>
      </c>
      <c r="CC587" s="1">
        <v>1</v>
      </c>
      <c r="CK587" s="1">
        <v>5</v>
      </c>
    </row>
    <row r="588" spans="1:89" ht="60" customHeight="1">
      <c r="A588" s="1" t="s">
        <v>1227</v>
      </c>
      <c r="C588" s="1">
        <v>68193401</v>
      </c>
      <c r="D588" s="1" t="str">
        <f t="shared" si="27"/>
        <v>https://www.google.fr/search?q=Puma+68193401&amp;client=firefox-b&amp;tbm=isch&amp;source=lnms&amp;sa=X&amp;ved=0ahUKEwj59ILMoPnTAhXDDxoKHYTrBwYQ_AUIJigB&amp;biw=1920&amp;bih=1009</v>
      </c>
      <c r="E588" s="2" t="str">
        <f t="shared" si="28"/>
        <v>Google Images</v>
      </c>
      <c r="F588" s="3" t="s">
        <v>569</v>
      </c>
      <c r="G588" s="4">
        <v>5</v>
      </c>
      <c r="H588" s="5">
        <f t="shared" si="29"/>
        <v>14</v>
      </c>
      <c r="I588" s="3">
        <v>28</v>
      </c>
      <c r="J588" s="1" t="s">
        <v>770</v>
      </c>
      <c r="K588" s="1" t="s">
        <v>749</v>
      </c>
      <c r="L588" s="1" t="s">
        <v>747</v>
      </c>
      <c r="M588" s="1" t="s">
        <v>771</v>
      </c>
      <c r="N588" s="1" t="s">
        <v>772</v>
      </c>
      <c r="O588" s="1" t="s">
        <v>69</v>
      </c>
      <c r="BZ588" s="7">
        <v>3</v>
      </c>
      <c r="CA588" s="1">
        <v>1</v>
      </c>
      <c r="CC588" s="1">
        <v>1</v>
      </c>
      <c r="CK588" s="1">
        <v>5</v>
      </c>
    </row>
    <row r="589" spans="1:89" ht="60" customHeight="1">
      <c r="A589" s="1" t="s">
        <v>1227</v>
      </c>
      <c r="C589" s="1">
        <v>68153501</v>
      </c>
      <c r="D589" s="1" t="str">
        <f t="shared" si="27"/>
        <v>https://www.google.fr/search?q=Puma+68153501&amp;client=firefox-b&amp;tbm=isch&amp;source=lnms&amp;sa=X&amp;ved=0ahUKEwj59ILMoPnTAhXDDxoKHYTrBwYQ_AUIJigB&amp;biw=1920&amp;bih=1009</v>
      </c>
      <c r="E589" s="2" t="str">
        <f t="shared" si="28"/>
        <v>Google Images</v>
      </c>
      <c r="F589" s="3" t="s">
        <v>556</v>
      </c>
      <c r="G589" s="4">
        <v>5</v>
      </c>
      <c r="H589" s="5">
        <f t="shared" si="29"/>
        <v>15</v>
      </c>
      <c r="I589" s="3">
        <v>30</v>
      </c>
      <c r="J589" s="1" t="s">
        <v>789</v>
      </c>
      <c r="K589" s="1" t="s">
        <v>890</v>
      </c>
      <c r="L589" s="1" t="s">
        <v>747</v>
      </c>
      <c r="M589" s="1" t="s">
        <v>743</v>
      </c>
      <c r="N589" s="1" t="s">
        <v>974</v>
      </c>
      <c r="O589" s="1" t="s">
        <v>69</v>
      </c>
      <c r="P589" s="7">
        <v>2</v>
      </c>
      <c r="Q589" s="1">
        <v>2</v>
      </c>
      <c r="S589" s="1">
        <v>1</v>
      </c>
      <c r="CK589" s="1">
        <v>5</v>
      </c>
    </row>
    <row r="590" spans="1:89" ht="60" customHeight="1">
      <c r="A590" s="1" t="s">
        <v>1227</v>
      </c>
      <c r="C590" s="1">
        <v>68279901</v>
      </c>
      <c r="D590" s="1" t="str">
        <f t="shared" si="27"/>
        <v>https://www.google.fr/search?q=Puma+68279901&amp;client=firefox-b&amp;tbm=isch&amp;source=lnms&amp;sa=X&amp;ved=0ahUKEwj59ILMoPnTAhXDDxoKHYTrBwYQ_AUIJigB&amp;biw=1920&amp;bih=1009</v>
      </c>
      <c r="E590" s="2" t="str">
        <f t="shared" si="28"/>
        <v>Google Images</v>
      </c>
      <c r="F590" s="3" t="s">
        <v>577</v>
      </c>
      <c r="G590" s="4">
        <v>5</v>
      </c>
      <c r="H590" s="5">
        <f t="shared" si="29"/>
        <v>20</v>
      </c>
      <c r="I590" s="3">
        <v>40</v>
      </c>
      <c r="J590" s="1" t="s">
        <v>770</v>
      </c>
      <c r="K590" s="1" t="s">
        <v>749</v>
      </c>
      <c r="L590" s="1" t="s">
        <v>747</v>
      </c>
      <c r="M590" s="1" t="s">
        <v>771</v>
      </c>
      <c r="N590" s="1" t="s">
        <v>974</v>
      </c>
      <c r="O590" s="1" t="s">
        <v>69</v>
      </c>
      <c r="BZ590" s="7">
        <v>1</v>
      </c>
      <c r="CA590" s="1">
        <v>1</v>
      </c>
      <c r="CB590" s="7">
        <v>2</v>
      </c>
      <c r="CC590" s="1">
        <v>1</v>
      </c>
      <c r="CK590" s="1">
        <v>5</v>
      </c>
    </row>
    <row r="591" spans="1:89" ht="60" customHeight="1">
      <c r="A591" s="1" t="s">
        <v>1227</v>
      </c>
      <c r="C591" s="1">
        <v>67931513</v>
      </c>
      <c r="D591" s="1" t="str">
        <f t="shared" si="27"/>
        <v>https://www.google.fr/search?q=Puma+67931513&amp;client=firefox-b&amp;tbm=isch&amp;source=lnms&amp;sa=X&amp;ved=0ahUKEwj59ILMoPnTAhXDDxoKHYTrBwYQ_AUIJigB&amp;biw=1920&amp;bih=1009</v>
      </c>
      <c r="E591" s="2" t="str">
        <f t="shared" si="28"/>
        <v>Google Images</v>
      </c>
      <c r="F591" s="3" t="s">
        <v>550</v>
      </c>
      <c r="G591" s="4">
        <v>5</v>
      </c>
      <c r="H591" s="5">
        <f t="shared" si="29"/>
        <v>12.5</v>
      </c>
      <c r="I591" s="3">
        <v>25</v>
      </c>
      <c r="J591" s="1" t="s">
        <v>789</v>
      </c>
      <c r="K591" s="1" t="s">
        <v>751</v>
      </c>
      <c r="L591" s="1" t="s">
        <v>747</v>
      </c>
      <c r="M591" s="1" t="s">
        <v>743</v>
      </c>
      <c r="N591" s="1" t="s">
        <v>1106</v>
      </c>
      <c r="O591" s="1" t="s">
        <v>69</v>
      </c>
      <c r="P591" s="7">
        <v>1</v>
      </c>
      <c r="Q591" s="1">
        <v>1</v>
      </c>
      <c r="R591" s="7">
        <v>2</v>
      </c>
      <c r="T591" s="7">
        <v>1</v>
      </c>
      <c r="CK591" s="1">
        <v>5</v>
      </c>
    </row>
    <row r="592" spans="1:89" ht="60" customHeight="1">
      <c r="A592" s="1" t="s">
        <v>1227</v>
      </c>
      <c r="C592" s="1">
        <v>98024103</v>
      </c>
      <c r="D592" s="1" t="str">
        <f t="shared" si="27"/>
        <v>https://www.google.fr/search?q=Puma+98024103&amp;client=firefox-b&amp;tbm=isch&amp;source=lnms&amp;sa=X&amp;ved=0ahUKEwj59ILMoPnTAhXDDxoKHYTrBwYQ_AUIJigB&amp;biw=1920&amp;bih=1009</v>
      </c>
      <c r="E592" s="2" t="str">
        <f t="shared" si="28"/>
        <v>Google Images</v>
      </c>
      <c r="F592" s="3" t="s">
        <v>720</v>
      </c>
      <c r="G592" s="4">
        <v>5</v>
      </c>
      <c r="H592" s="5">
        <f t="shared" si="29"/>
        <v>65</v>
      </c>
      <c r="I592" s="3">
        <v>130</v>
      </c>
      <c r="J592" s="1" t="s">
        <v>886</v>
      </c>
      <c r="K592" s="1" t="s">
        <v>911</v>
      </c>
      <c r="L592" s="1" t="s">
        <v>1228</v>
      </c>
      <c r="M592" s="1" t="s">
        <v>920</v>
      </c>
      <c r="N592" s="1">
        <v>0</v>
      </c>
      <c r="O592" s="1" t="s">
        <v>69</v>
      </c>
      <c r="CH592" s="7">
        <v>5</v>
      </c>
      <c r="CK592" s="1">
        <v>5</v>
      </c>
    </row>
    <row r="593" spans="1:89" ht="60" customHeight="1">
      <c r="A593" s="1" t="s">
        <v>1227</v>
      </c>
      <c r="C593" s="1">
        <v>38007501</v>
      </c>
      <c r="D593" s="1" t="str">
        <f t="shared" si="27"/>
        <v>https://www.google.fr/search?q=Puma+38007501&amp;client=firefox-b&amp;tbm=isch&amp;source=lnms&amp;sa=X&amp;ved=0ahUKEwj59ILMoPnTAhXDDxoKHYTrBwYQ_AUIJigB&amp;biw=1920&amp;bih=1009</v>
      </c>
      <c r="E593" s="2" t="str">
        <f t="shared" si="28"/>
        <v>Google Images</v>
      </c>
      <c r="F593" s="3" t="s">
        <v>149</v>
      </c>
      <c r="G593" s="4">
        <v>5</v>
      </c>
      <c r="H593" s="5">
        <f t="shared" si="29"/>
        <v>80</v>
      </c>
      <c r="I593" s="3">
        <v>160</v>
      </c>
      <c r="J593" s="1" t="s">
        <v>879</v>
      </c>
      <c r="K593" s="1" t="s">
        <v>908</v>
      </c>
      <c r="L593" s="1" t="s">
        <v>1229</v>
      </c>
      <c r="M593" s="1" t="s">
        <v>743</v>
      </c>
      <c r="N593" s="6" t="s">
        <v>1149</v>
      </c>
      <c r="O593" s="1" t="s">
        <v>69</v>
      </c>
      <c r="AC593" s="1">
        <v>5</v>
      </c>
      <c r="CK593" s="1">
        <v>5</v>
      </c>
    </row>
    <row r="594" spans="1:89" ht="60" customHeight="1">
      <c r="A594" s="1" t="s">
        <v>1227</v>
      </c>
      <c r="C594" s="1">
        <v>67016301</v>
      </c>
      <c r="D594" s="1" t="str">
        <f t="shared" si="27"/>
        <v>https://www.google.fr/search?q=Puma+67016301&amp;client=firefox-b&amp;tbm=isch&amp;source=lnms&amp;sa=X&amp;ved=0ahUKEwj59ILMoPnTAhXDDxoKHYTrBwYQ_AUIJigB&amp;biw=1920&amp;bih=1009</v>
      </c>
      <c r="E594" s="2" t="str">
        <f t="shared" si="28"/>
        <v>Google Images</v>
      </c>
      <c r="F594" s="3" t="s">
        <v>519</v>
      </c>
      <c r="G594" s="4">
        <v>5</v>
      </c>
      <c r="H594" s="5">
        <f t="shared" si="29"/>
        <v>11.5</v>
      </c>
      <c r="I594" s="3">
        <v>23</v>
      </c>
      <c r="J594" s="1" t="s">
        <v>877</v>
      </c>
      <c r="K594" s="1" t="s">
        <v>894</v>
      </c>
      <c r="L594" s="1" t="s">
        <v>747</v>
      </c>
      <c r="M594" s="1" t="s">
        <v>919</v>
      </c>
      <c r="N594" s="6" t="s">
        <v>925</v>
      </c>
      <c r="O594" s="1" t="s">
        <v>69</v>
      </c>
      <c r="CB594" s="7">
        <v>2</v>
      </c>
      <c r="CC594" s="1">
        <v>3</v>
      </c>
      <c r="CK594" s="1">
        <v>5</v>
      </c>
    </row>
    <row r="595" spans="1:89" ht="60" customHeight="1">
      <c r="A595" s="1" t="s">
        <v>1227</v>
      </c>
      <c r="C595" s="1">
        <v>62430787</v>
      </c>
      <c r="D595" s="1" t="str">
        <f t="shared" si="27"/>
        <v>https://www.google.fr/search?q=Puma+62430787&amp;client=firefox-b&amp;tbm=isch&amp;source=lnms&amp;sa=X&amp;ved=0ahUKEwj59ILMoPnTAhXDDxoKHYTrBwYQ_AUIJigB&amp;biw=1920&amp;bih=1009</v>
      </c>
      <c r="E595" s="2" t="str">
        <f t="shared" si="28"/>
        <v>Google Images</v>
      </c>
      <c r="F595" s="3" t="s">
        <v>423</v>
      </c>
      <c r="G595" s="4">
        <v>5</v>
      </c>
      <c r="H595" s="5">
        <f t="shared" si="29"/>
        <v>45</v>
      </c>
      <c r="I595" s="3">
        <v>90</v>
      </c>
      <c r="J595" s="1" t="s">
        <v>740</v>
      </c>
      <c r="K595" s="1" t="s">
        <v>893</v>
      </c>
      <c r="L595" s="1" t="s">
        <v>747</v>
      </c>
      <c r="M595" s="1" t="s">
        <v>743</v>
      </c>
      <c r="N595" s="6" t="s">
        <v>790</v>
      </c>
      <c r="O595" s="1" t="s">
        <v>69</v>
      </c>
      <c r="P595" s="7">
        <v>1</v>
      </c>
      <c r="Q595" s="1">
        <v>2</v>
      </c>
      <c r="R595" s="7">
        <v>2</v>
      </c>
      <c r="CK595" s="1">
        <v>5</v>
      </c>
    </row>
    <row r="596" spans="1:89" ht="60" customHeight="1">
      <c r="A596" s="1" t="s">
        <v>1227</v>
      </c>
      <c r="C596" s="1">
        <v>62833887</v>
      </c>
      <c r="D596" s="1" t="str">
        <f t="shared" si="27"/>
        <v>https://www.google.fr/search?q=Puma+62833887&amp;client=firefox-b&amp;tbm=isch&amp;source=lnms&amp;sa=X&amp;ved=0ahUKEwj59ILMoPnTAhXDDxoKHYTrBwYQ_AUIJigB&amp;biw=1920&amp;bih=1009</v>
      </c>
      <c r="E596" s="2" t="str">
        <f t="shared" si="28"/>
        <v>Google Images</v>
      </c>
      <c r="F596" s="3" t="s">
        <v>458</v>
      </c>
      <c r="G596" s="4">
        <v>5</v>
      </c>
      <c r="H596" s="5">
        <f t="shared" si="29"/>
        <v>44.5</v>
      </c>
      <c r="I596" s="3">
        <v>89</v>
      </c>
      <c r="J596" s="1" t="s">
        <v>774</v>
      </c>
      <c r="K596" s="1" t="s">
        <v>749</v>
      </c>
      <c r="L596" s="1" t="s">
        <v>747</v>
      </c>
      <c r="M596" s="1" t="s">
        <v>743</v>
      </c>
      <c r="N596" s="6" t="s">
        <v>976</v>
      </c>
      <c r="O596" s="1" t="s">
        <v>69</v>
      </c>
      <c r="P596" s="7">
        <v>2</v>
      </c>
      <c r="Q596" s="1">
        <v>1</v>
      </c>
      <c r="R596" s="7">
        <v>1</v>
      </c>
      <c r="T596" s="7">
        <v>1</v>
      </c>
      <c r="CK596" s="1">
        <v>5</v>
      </c>
    </row>
    <row r="597" spans="1:89" ht="60" customHeight="1">
      <c r="A597" s="1" t="s">
        <v>1227</v>
      </c>
      <c r="C597" s="1">
        <v>62833487</v>
      </c>
      <c r="D597" s="1" t="str">
        <f t="shared" si="27"/>
        <v>https://www.google.fr/search?q=Puma+62833487&amp;client=firefox-b&amp;tbm=isch&amp;source=lnms&amp;sa=X&amp;ved=0ahUKEwj59ILMoPnTAhXDDxoKHYTrBwYQ_AUIJigB&amp;biw=1920&amp;bih=1009</v>
      </c>
      <c r="E597" s="2" t="str">
        <f t="shared" si="28"/>
        <v>Google Images</v>
      </c>
      <c r="F597" s="3" t="s">
        <v>456</v>
      </c>
      <c r="G597" s="4">
        <v>5</v>
      </c>
      <c r="H597" s="5">
        <f t="shared" si="29"/>
        <v>64.5</v>
      </c>
      <c r="I597" s="3">
        <v>129</v>
      </c>
      <c r="J597" s="1" t="s">
        <v>774</v>
      </c>
      <c r="K597" s="1" t="s">
        <v>751</v>
      </c>
      <c r="L597" s="1" t="s">
        <v>747</v>
      </c>
      <c r="M597" s="1" t="s">
        <v>743</v>
      </c>
      <c r="N597" s="6" t="s">
        <v>976</v>
      </c>
      <c r="O597" s="1" t="s">
        <v>69</v>
      </c>
      <c r="P597" s="7">
        <v>2</v>
      </c>
      <c r="Q597" s="1">
        <v>2</v>
      </c>
      <c r="T597" s="7">
        <v>1</v>
      </c>
      <c r="CK597" s="1">
        <v>5</v>
      </c>
    </row>
    <row r="598" spans="1:89" ht="60" customHeight="1">
      <c r="A598" s="1" t="s">
        <v>1227</v>
      </c>
      <c r="C598" s="1">
        <v>52326201</v>
      </c>
      <c r="D598" s="1" t="str">
        <f t="shared" si="27"/>
        <v>https://www.google.fr/search?q=Puma+52326201&amp;client=firefox-b&amp;tbm=isch&amp;source=lnms&amp;sa=X&amp;ved=0ahUKEwj59ILMoPnTAhXDDxoKHYTrBwYQ_AUIJigB&amp;biw=1920&amp;bih=1009</v>
      </c>
      <c r="E598" s="2" t="str">
        <f t="shared" si="28"/>
        <v>Google Images</v>
      </c>
      <c r="F598" s="3" t="s">
        <v>267</v>
      </c>
      <c r="G598" s="4">
        <v>5</v>
      </c>
      <c r="H598" s="5">
        <f t="shared" si="29"/>
        <v>27.5</v>
      </c>
      <c r="I598" s="3">
        <v>55</v>
      </c>
      <c r="J598" s="1" t="s">
        <v>879</v>
      </c>
      <c r="K598" s="1" t="s">
        <v>896</v>
      </c>
      <c r="L598" s="1" t="s">
        <v>747</v>
      </c>
      <c r="M598" s="1" t="s">
        <v>743</v>
      </c>
      <c r="N598" s="6" t="s">
        <v>1146</v>
      </c>
      <c r="O598" s="1" t="s">
        <v>69</v>
      </c>
      <c r="Q598" s="1">
        <v>3</v>
      </c>
      <c r="R598" s="7">
        <v>2</v>
      </c>
      <c r="CK598" s="1">
        <v>5</v>
      </c>
    </row>
    <row r="599" spans="1:89" ht="60" customHeight="1">
      <c r="A599" s="1" t="s">
        <v>1227</v>
      </c>
      <c r="C599" s="1">
        <v>62365901</v>
      </c>
      <c r="D599" s="1" t="str">
        <f t="shared" si="27"/>
        <v>https://www.google.fr/search?q=Puma+62365901&amp;client=firefox-b&amp;tbm=isch&amp;source=lnms&amp;sa=X&amp;ved=0ahUKEwj59ILMoPnTAhXDDxoKHYTrBwYQ_AUIJigB&amp;biw=1920&amp;bih=1009</v>
      </c>
      <c r="E599" s="2" t="str">
        <f t="shared" si="28"/>
        <v>Google Images</v>
      </c>
      <c r="F599" s="3" t="s">
        <v>384</v>
      </c>
      <c r="G599" s="4">
        <v>5</v>
      </c>
      <c r="H599" s="5">
        <f t="shared" si="29"/>
        <v>37.5</v>
      </c>
      <c r="I599" s="3">
        <v>75</v>
      </c>
      <c r="J599" s="1" t="s">
        <v>808</v>
      </c>
      <c r="K599" s="1" t="s">
        <v>751</v>
      </c>
      <c r="L599" s="1" t="s">
        <v>747</v>
      </c>
      <c r="M599" s="1" t="s">
        <v>771</v>
      </c>
      <c r="N599" s="6" t="s">
        <v>772</v>
      </c>
      <c r="O599" s="1" t="s">
        <v>69</v>
      </c>
      <c r="BZ599" s="7">
        <v>3</v>
      </c>
      <c r="CC599" s="1">
        <v>2</v>
      </c>
      <c r="CK599" s="1">
        <v>5</v>
      </c>
    </row>
    <row r="600" spans="1:89" ht="60" customHeight="1">
      <c r="A600" s="1" t="s">
        <v>1227</v>
      </c>
      <c r="C600" s="1">
        <v>62703501</v>
      </c>
      <c r="D600" s="1" t="str">
        <f t="shared" si="27"/>
        <v>https://www.google.fr/search?q=Puma+62703501&amp;client=firefox-b&amp;tbm=isch&amp;source=lnms&amp;sa=X&amp;ved=0ahUKEwj59ILMoPnTAhXDDxoKHYTrBwYQ_AUIJigB&amp;biw=1920&amp;bih=1009</v>
      </c>
      <c r="E600" s="2" t="str">
        <f t="shared" si="28"/>
        <v>Google Images</v>
      </c>
      <c r="F600" s="3" t="s">
        <v>443</v>
      </c>
      <c r="G600" s="4">
        <v>5</v>
      </c>
      <c r="H600" s="5">
        <f t="shared" si="29"/>
        <v>45</v>
      </c>
      <c r="I600" s="3">
        <v>90</v>
      </c>
      <c r="J600" s="1" t="s">
        <v>808</v>
      </c>
      <c r="K600" s="1" t="s">
        <v>749</v>
      </c>
      <c r="L600" s="1" t="s">
        <v>747</v>
      </c>
      <c r="M600" s="1" t="s">
        <v>743</v>
      </c>
      <c r="N600" s="6" t="s">
        <v>772</v>
      </c>
      <c r="O600" s="1" t="s">
        <v>69</v>
      </c>
      <c r="Q600" s="1">
        <v>1</v>
      </c>
      <c r="R600" s="7">
        <v>1</v>
      </c>
      <c r="S600" s="1">
        <v>1</v>
      </c>
      <c r="T600" s="7">
        <v>1</v>
      </c>
      <c r="U600" s="1">
        <v>1</v>
      </c>
      <c r="CK600" s="1">
        <v>5</v>
      </c>
    </row>
    <row r="601" spans="1:89" ht="60" customHeight="1">
      <c r="A601" s="1" t="s">
        <v>1227</v>
      </c>
      <c r="C601" s="1">
        <v>31051903</v>
      </c>
      <c r="D601" s="1" t="str">
        <f t="shared" si="27"/>
        <v>https://www.google.fr/search?q=Puma+31051903&amp;client=firefox-b&amp;tbm=isch&amp;source=lnms&amp;sa=X&amp;ved=0ahUKEwj59ILMoPnTAhXDDxoKHYTrBwYQ_AUIJigB&amp;biw=1920&amp;bih=1009</v>
      </c>
      <c r="E601" s="2" t="str">
        <f t="shared" si="28"/>
        <v>Google Images</v>
      </c>
      <c r="F601" s="3" t="s">
        <v>120</v>
      </c>
      <c r="G601" s="4">
        <v>5</v>
      </c>
      <c r="H601" s="5">
        <f t="shared" si="29"/>
        <v>60</v>
      </c>
      <c r="I601" s="3">
        <v>120</v>
      </c>
      <c r="J601" s="1" t="s">
        <v>762</v>
      </c>
      <c r="K601" s="1" t="s">
        <v>763</v>
      </c>
      <c r="L601" s="1" t="s">
        <v>742</v>
      </c>
      <c r="M601" s="1" t="s">
        <v>743</v>
      </c>
      <c r="N601" s="6" t="s">
        <v>857</v>
      </c>
      <c r="O601" s="1" t="s">
        <v>69</v>
      </c>
      <c r="AF601" s="7">
        <v>1</v>
      </c>
      <c r="AN601" s="7">
        <v>4</v>
      </c>
      <c r="CK601" s="1">
        <v>5</v>
      </c>
    </row>
    <row r="602" spans="1:89" ht="60" customHeight="1">
      <c r="A602" s="1" t="s">
        <v>1227</v>
      </c>
      <c r="C602" s="1">
        <v>77757821</v>
      </c>
      <c r="D602" s="1" t="str">
        <f t="shared" si="27"/>
        <v>https://www.google.fr/search?q=Puma+77757821&amp;client=firefox-b&amp;tbm=isch&amp;source=lnms&amp;sa=X&amp;ved=0ahUKEwj59ILMoPnTAhXDDxoKHYTrBwYQ_AUIJigB&amp;biw=1920&amp;bih=1009</v>
      </c>
      <c r="E602" s="2" t="str">
        <f t="shared" si="28"/>
        <v>Google Images</v>
      </c>
      <c r="F602" s="3" t="s">
        <v>686</v>
      </c>
      <c r="G602" s="4">
        <v>5</v>
      </c>
      <c r="H602" s="5">
        <f t="shared" si="29"/>
        <v>35</v>
      </c>
      <c r="I602" s="3">
        <v>70</v>
      </c>
      <c r="J602" s="1" t="s">
        <v>745</v>
      </c>
      <c r="K602" s="1" t="s">
        <v>751</v>
      </c>
      <c r="L602" s="1" t="s">
        <v>747</v>
      </c>
      <c r="M602" s="1" t="s">
        <v>743</v>
      </c>
      <c r="N602" s="1" t="s">
        <v>1103</v>
      </c>
      <c r="O602" s="1" t="s">
        <v>69</v>
      </c>
      <c r="Q602" s="1">
        <v>1</v>
      </c>
      <c r="R602" s="7">
        <v>1</v>
      </c>
      <c r="S602" s="1">
        <v>2</v>
      </c>
      <c r="T602" s="7">
        <v>1</v>
      </c>
      <c r="CK602" s="1">
        <v>5</v>
      </c>
    </row>
    <row r="603" spans="1:89" ht="60" customHeight="1">
      <c r="A603" s="1" t="s">
        <v>1227</v>
      </c>
      <c r="C603" s="1">
        <v>77437304</v>
      </c>
      <c r="D603" s="1" t="str">
        <f t="shared" si="27"/>
        <v>https://www.google.fr/search?q=Puma+77437304&amp;client=firefox-b&amp;tbm=isch&amp;source=lnms&amp;sa=X&amp;ved=0ahUKEwj59ILMoPnTAhXDDxoKHYTrBwYQ_AUIJigB&amp;biw=1920&amp;bih=1009</v>
      </c>
      <c r="E603" s="2" t="str">
        <f t="shared" si="28"/>
        <v>Google Images</v>
      </c>
      <c r="F603" s="3" t="s">
        <v>666</v>
      </c>
      <c r="G603" s="4">
        <v>5</v>
      </c>
      <c r="H603" s="5">
        <f t="shared" si="29"/>
        <v>35</v>
      </c>
      <c r="I603" s="3">
        <v>70</v>
      </c>
      <c r="J603" s="1" t="s">
        <v>745</v>
      </c>
      <c r="K603" s="1" t="s">
        <v>749</v>
      </c>
      <c r="L603" s="1" t="s">
        <v>747</v>
      </c>
      <c r="M603" s="1" t="s">
        <v>743</v>
      </c>
      <c r="N603" s="1" t="s">
        <v>975</v>
      </c>
      <c r="O603" s="1" t="s">
        <v>69</v>
      </c>
      <c r="Q603" s="1">
        <v>1</v>
      </c>
      <c r="T603" s="7">
        <v>2</v>
      </c>
      <c r="U603" s="1">
        <v>2</v>
      </c>
      <c r="CK603" s="1">
        <v>5</v>
      </c>
    </row>
    <row r="604" spans="1:89" ht="60" customHeight="1">
      <c r="A604" s="1" t="s">
        <v>1227</v>
      </c>
      <c r="C604" s="1">
        <v>52359302</v>
      </c>
      <c r="D604" s="1" t="str">
        <f t="shared" si="27"/>
        <v>https://www.google.fr/search?q=Puma+52359302&amp;client=firefox-b&amp;tbm=isch&amp;source=lnms&amp;sa=X&amp;ved=0ahUKEwj59ILMoPnTAhXDDxoKHYTrBwYQ_AUIJigB&amp;biw=1920&amp;bih=1009</v>
      </c>
      <c r="E604" s="2" t="str">
        <f t="shared" si="28"/>
        <v>Google Images</v>
      </c>
      <c r="F604" s="3" t="s">
        <v>269</v>
      </c>
      <c r="G604" s="4">
        <v>5</v>
      </c>
      <c r="H604" s="5">
        <f t="shared" si="29"/>
        <v>17.5</v>
      </c>
      <c r="I604" s="3">
        <v>35</v>
      </c>
      <c r="J604" s="1" t="s">
        <v>757</v>
      </c>
      <c r="K604" s="1" t="s">
        <v>894</v>
      </c>
      <c r="L604" s="1" t="s">
        <v>747</v>
      </c>
      <c r="M604" s="1" t="s">
        <v>743</v>
      </c>
      <c r="N604" s="6" t="s">
        <v>1145</v>
      </c>
      <c r="O604" s="1" t="s">
        <v>69</v>
      </c>
      <c r="S604" s="1">
        <v>3</v>
      </c>
      <c r="T604" s="7">
        <v>2</v>
      </c>
      <c r="CK604" s="1">
        <v>5</v>
      </c>
    </row>
    <row r="605" spans="1:89" ht="60" customHeight="1">
      <c r="A605" s="1" t="s">
        <v>1227</v>
      </c>
      <c r="C605" s="1">
        <v>52481501</v>
      </c>
      <c r="D605" s="1" t="str">
        <f t="shared" si="27"/>
        <v>https://www.google.fr/search?q=Puma+52481501&amp;client=firefox-b&amp;tbm=isch&amp;source=lnms&amp;sa=X&amp;ved=0ahUKEwj59ILMoPnTAhXDDxoKHYTrBwYQ_AUIJigB&amp;biw=1920&amp;bih=1009</v>
      </c>
      <c r="E605" s="2" t="str">
        <f t="shared" si="28"/>
        <v>Google Images</v>
      </c>
      <c r="F605" s="3" t="s">
        <v>294</v>
      </c>
      <c r="G605" s="4">
        <v>5</v>
      </c>
      <c r="H605" s="5">
        <f t="shared" si="29"/>
        <v>20</v>
      </c>
      <c r="I605" s="3">
        <v>40</v>
      </c>
      <c r="J605" s="1" t="s">
        <v>757</v>
      </c>
      <c r="K605" s="1" t="s">
        <v>894</v>
      </c>
      <c r="L605" s="1" t="s">
        <v>747</v>
      </c>
      <c r="M605" s="1" t="s">
        <v>743</v>
      </c>
      <c r="N605" s="6" t="s">
        <v>772</v>
      </c>
      <c r="O605" s="1" t="s">
        <v>69</v>
      </c>
      <c r="P605" s="7">
        <v>2</v>
      </c>
      <c r="R605" s="7">
        <v>1</v>
      </c>
      <c r="S605" s="1">
        <v>2</v>
      </c>
      <c r="CK605" s="1">
        <v>5</v>
      </c>
    </row>
    <row r="606" spans="1:89" ht="60" customHeight="1">
      <c r="A606" s="1" t="s">
        <v>1227</v>
      </c>
      <c r="C606" s="1">
        <v>68294001</v>
      </c>
      <c r="D606" s="1" t="str">
        <f t="shared" si="27"/>
        <v>https://www.google.fr/search?q=Puma+68294001&amp;client=firefox-b&amp;tbm=isch&amp;source=lnms&amp;sa=X&amp;ved=0ahUKEwj59ILMoPnTAhXDDxoKHYTrBwYQ_AUIJigB&amp;biw=1920&amp;bih=1009</v>
      </c>
      <c r="E606" s="2" t="str">
        <f t="shared" si="28"/>
        <v>Google Images</v>
      </c>
      <c r="F606" s="3" t="s">
        <v>579</v>
      </c>
      <c r="G606" s="4">
        <v>5</v>
      </c>
      <c r="H606" s="5">
        <f t="shared" si="29"/>
        <v>30</v>
      </c>
      <c r="I606" s="3">
        <v>60</v>
      </c>
      <c r="J606" s="1" t="s">
        <v>745</v>
      </c>
      <c r="K606" s="1" t="s">
        <v>751</v>
      </c>
      <c r="L606" s="1" t="s">
        <v>747</v>
      </c>
      <c r="M606" s="1" t="s">
        <v>743</v>
      </c>
      <c r="N606" s="1" t="s">
        <v>925</v>
      </c>
      <c r="O606" s="1" t="s">
        <v>69</v>
      </c>
      <c r="P606" s="7">
        <v>5</v>
      </c>
      <c r="CK606" s="1">
        <v>5</v>
      </c>
    </row>
    <row r="607" spans="1:89" ht="60" customHeight="1">
      <c r="A607" s="1" t="s">
        <v>1227</v>
      </c>
      <c r="C607" s="1" t="s">
        <v>725</v>
      </c>
      <c r="D607" s="1" t="str">
        <f t="shared" si="27"/>
        <v>https://www.google.fr/search?q=Puma+766125M3&amp;client=firefox-b&amp;tbm=isch&amp;source=lnms&amp;sa=X&amp;ved=0ahUKEwj59ILMoPnTAhXDDxoKHYTrBwYQ_AUIJigB&amp;biw=1920&amp;bih=1009</v>
      </c>
      <c r="E607" s="2" t="str">
        <f t="shared" si="28"/>
        <v>Google Images</v>
      </c>
      <c r="F607" s="3" t="s">
        <v>726</v>
      </c>
      <c r="G607" s="4">
        <v>5</v>
      </c>
      <c r="H607" s="5">
        <f t="shared" si="29"/>
        <v>70</v>
      </c>
      <c r="I607" s="3">
        <v>140</v>
      </c>
      <c r="J607" s="1" t="s">
        <v>878</v>
      </c>
      <c r="K607" s="1" t="s">
        <v>892</v>
      </c>
      <c r="L607" s="1" t="s">
        <v>747</v>
      </c>
      <c r="M607" s="1" t="s">
        <v>743</v>
      </c>
      <c r="N607" s="1" t="s">
        <v>1141</v>
      </c>
      <c r="O607" s="1" t="s">
        <v>69</v>
      </c>
      <c r="Q607" s="1">
        <v>1</v>
      </c>
      <c r="R607" s="7">
        <v>3</v>
      </c>
      <c r="T607" s="7">
        <v>1</v>
      </c>
      <c r="CK607" s="1">
        <v>5</v>
      </c>
    </row>
    <row r="608" spans="1:89" ht="60" customHeight="1">
      <c r="A608" s="1" t="s">
        <v>1227</v>
      </c>
      <c r="C608" s="1">
        <v>77194042</v>
      </c>
      <c r="D608" s="1" t="str">
        <f t="shared" si="27"/>
        <v>https://www.google.fr/search?q=Puma+77194042&amp;client=firefox-b&amp;tbm=isch&amp;source=lnms&amp;sa=X&amp;ved=0ahUKEwj59ILMoPnTAhXDDxoKHYTrBwYQ_AUIJigB&amp;biw=1920&amp;bih=1009</v>
      </c>
      <c r="E608" s="2" t="str">
        <f t="shared" si="28"/>
        <v>Google Images</v>
      </c>
      <c r="F608" s="3" t="s">
        <v>653</v>
      </c>
      <c r="G608" s="4">
        <v>5</v>
      </c>
      <c r="H608" s="5">
        <f t="shared" si="29"/>
        <v>42.5</v>
      </c>
      <c r="I608" s="3">
        <v>85</v>
      </c>
      <c r="J608" s="1" t="s">
        <v>745</v>
      </c>
      <c r="K608" s="1" t="s">
        <v>751</v>
      </c>
      <c r="L608" s="1" t="s">
        <v>747</v>
      </c>
      <c r="M608" s="1" t="s">
        <v>743</v>
      </c>
      <c r="N608" s="1" t="s">
        <v>957</v>
      </c>
      <c r="O608" s="1" t="s">
        <v>69</v>
      </c>
      <c r="Q608" s="1">
        <v>5</v>
      </c>
      <c r="CK608" s="1">
        <v>5</v>
      </c>
    </row>
    <row r="609" spans="1:89" ht="60" customHeight="1">
      <c r="A609" s="1" t="s">
        <v>1227</v>
      </c>
      <c r="C609" s="1">
        <v>77825325</v>
      </c>
      <c r="D609" s="1" t="str">
        <f t="shared" si="27"/>
        <v>https://www.google.fr/search?q=Puma+77825325&amp;client=firefox-b&amp;tbm=isch&amp;source=lnms&amp;sa=X&amp;ved=0ahUKEwj59ILMoPnTAhXDDxoKHYTrBwYQ_AUIJigB&amp;biw=1920&amp;bih=1009</v>
      </c>
      <c r="E609" s="2" t="str">
        <f t="shared" si="28"/>
        <v>Google Images</v>
      </c>
      <c r="F609" s="3" t="s">
        <v>652</v>
      </c>
      <c r="G609" s="4">
        <v>5</v>
      </c>
      <c r="H609" s="5">
        <f t="shared" si="29"/>
        <v>20</v>
      </c>
      <c r="I609" s="3">
        <v>40</v>
      </c>
      <c r="J609" s="1" t="s">
        <v>745</v>
      </c>
      <c r="K609" s="1" t="s">
        <v>751</v>
      </c>
      <c r="L609" s="1" t="s">
        <v>747</v>
      </c>
      <c r="M609" s="1" t="s">
        <v>743</v>
      </c>
      <c r="N609" s="1" t="s">
        <v>797</v>
      </c>
      <c r="O609" s="1" t="s">
        <v>69</v>
      </c>
      <c r="P609" s="7">
        <v>2</v>
      </c>
      <c r="Q609" s="1">
        <v>3</v>
      </c>
      <c r="CK609" s="1">
        <v>5</v>
      </c>
    </row>
    <row r="610" spans="1:89" ht="60" customHeight="1">
      <c r="A610" s="1" t="s">
        <v>1227</v>
      </c>
      <c r="C610" s="1">
        <v>77193812</v>
      </c>
      <c r="D610" s="1" t="str">
        <f t="shared" si="27"/>
        <v>https://www.google.fr/search?q=Puma+77193812&amp;client=firefox-b&amp;tbm=isch&amp;source=lnms&amp;sa=X&amp;ved=0ahUKEwj59ILMoPnTAhXDDxoKHYTrBwYQ_AUIJigB&amp;biw=1920&amp;bih=1009</v>
      </c>
      <c r="E610" s="2" t="str">
        <f t="shared" si="28"/>
        <v>Google Images</v>
      </c>
      <c r="F610" s="3" t="s">
        <v>652</v>
      </c>
      <c r="G610" s="4">
        <v>5</v>
      </c>
      <c r="H610" s="5">
        <f t="shared" si="29"/>
        <v>22.5</v>
      </c>
      <c r="I610" s="3">
        <v>45</v>
      </c>
      <c r="J610" s="1" t="s">
        <v>745</v>
      </c>
      <c r="K610" s="1" t="s">
        <v>897</v>
      </c>
      <c r="L610" s="1" t="s">
        <v>747</v>
      </c>
      <c r="M610" s="1" t="s">
        <v>743</v>
      </c>
      <c r="N610" s="1" t="s">
        <v>977</v>
      </c>
      <c r="O610" s="1" t="s">
        <v>69</v>
      </c>
      <c r="T610" s="7">
        <v>3</v>
      </c>
      <c r="U610" s="1">
        <v>2</v>
      </c>
      <c r="CK610" s="1">
        <v>5</v>
      </c>
    </row>
    <row r="611" spans="1:89" ht="60" customHeight="1">
      <c r="A611" s="1" t="s">
        <v>1227</v>
      </c>
      <c r="C611" s="1">
        <v>77128401</v>
      </c>
      <c r="D611" s="1" t="str">
        <f t="shared" si="27"/>
        <v>https://www.google.fr/search?q=Puma+77128401&amp;client=firefox-b&amp;tbm=isch&amp;source=lnms&amp;sa=X&amp;ved=0ahUKEwj59ILMoPnTAhXDDxoKHYTrBwYQ_AUIJigB&amp;biw=1920&amp;bih=1009</v>
      </c>
      <c r="E611" s="2" t="str">
        <f t="shared" si="28"/>
        <v>Google Images</v>
      </c>
      <c r="F611" s="3" t="s">
        <v>642</v>
      </c>
      <c r="G611" s="4">
        <v>5</v>
      </c>
      <c r="H611" s="5">
        <f t="shared" si="29"/>
        <v>35</v>
      </c>
      <c r="I611" s="3">
        <v>70</v>
      </c>
      <c r="J611" s="1" t="s">
        <v>745</v>
      </c>
      <c r="K611" s="1" t="s">
        <v>910</v>
      </c>
      <c r="L611" s="1" t="s">
        <v>747</v>
      </c>
      <c r="M611" s="1" t="s">
        <v>771</v>
      </c>
      <c r="N611" s="1" t="s">
        <v>1142</v>
      </c>
      <c r="O611" s="1" t="s">
        <v>69</v>
      </c>
      <c r="BX611" s="7">
        <v>5</v>
      </c>
      <c r="CK611" s="1">
        <v>5</v>
      </c>
    </row>
    <row r="612" spans="1:89" ht="60" customHeight="1">
      <c r="A612" s="1" t="s">
        <v>1227</v>
      </c>
      <c r="C612" s="1">
        <v>77824114</v>
      </c>
      <c r="D612" s="1" t="str">
        <f t="shared" si="27"/>
        <v>https://www.google.fr/search?q=Puma+77824114&amp;client=firefox-b&amp;tbm=isch&amp;source=lnms&amp;sa=X&amp;ved=0ahUKEwj59ILMoPnTAhXDDxoKHYTrBwYQ_AUIJigB&amp;biw=1920&amp;bih=1009</v>
      </c>
      <c r="E612" s="2" t="str">
        <f t="shared" si="28"/>
        <v>Google Images</v>
      </c>
      <c r="F612" s="3" t="s">
        <v>694</v>
      </c>
      <c r="G612" s="4">
        <v>5</v>
      </c>
      <c r="H612" s="5">
        <f t="shared" si="29"/>
        <v>35</v>
      </c>
      <c r="I612" s="3">
        <v>70</v>
      </c>
      <c r="J612" s="1" t="s">
        <v>745</v>
      </c>
      <c r="K612" s="1" t="s">
        <v>751</v>
      </c>
      <c r="L612" s="1" t="s">
        <v>747</v>
      </c>
      <c r="M612" s="1" t="s">
        <v>743</v>
      </c>
      <c r="N612" s="1" t="s">
        <v>859</v>
      </c>
      <c r="O612" s="1" t="s">
        <v>69</v>
      </c>
      <c r="S612" s="1">
        <v>5</v>
      </c>
      <c r="CK612" s="1">
        <v>5</v>
      </c>
    </row>
    <row r="613" spans="1:89" ht="60" customHeight="1">
      <c r="A613" s="1" t="s">
        <v>1227</v>
      </c>
      <c r="C613" s="1">
        <v>77924944</v>
      </c>
      <c r="D613" s="1" t="str">
        <f t="shared" si="27"/>
        <v>https://www.google.fr/search?q=Puma+77924944&amp;client=firefox-b&amp;tbm=isch&amp;source=lnms&amp;sa=X&amp;ved=0ahUKEwj59ILMoPnTAhXDDxoKHYTrBwYQ_AUIJigB&amp;biw=1920&amp;bih=1009</v>
      </c>
      <c r="E613" s="2" t="str">
        <f t="shared" si="28"/>
        <v>Google Images</v>
      </c>
      <c r="F613" s="3" t="s">
        <v>694</v>
      </c>
      <c r="G613" s="4">
        <v>5</v>
      </c>
      <c r="H613" s="5">
        <f t="shared" si="29"/>
        <v>35</v>
      </c>
      <c r="I613" s="3">
        <v>70</v>
      </c>
      <c r="J613" s="1" t="s">
        <v>745</v>
      </c>
      <c r="K613" s="1" t="s">
        <v>751</v>
      </c>
      <c r="L613" s="1" t="s">
        <v>747</v>
      </c>
      <c r="M613" s="1" t="s">
        <v>743</v>
      </c>
      <c r="N613" s="1" t="s">
        <v>860</v>
      </c>
      <c r="O613" s="1" t="s">
        <v>69</v>
      </c>
      <c r="Q613" s="1">
        <v>3</v>
      </c>
      <c r="R613" s="7">
        <v>2</v>
      </c>
      <c r="CK613" s="1">
        <v>5</v>
      </c>
    </row>
    <row r="614" spans="1:89" ht="60" customHeight="1">
      <c r="A614" s="1" t="s">
        <v>1227</v>
      </c>
      <c r="C614" s="1">
        <v>77192406</v>
      </c>
      <c r="D614" s="1" t="str">
        <f t="shared" si="27"/>
        <v>https://www.google.fr/search?q=Puma+77192406&amp;client=firefox-b&amp;tbm=isch&amp;source=lnms&amp;sa=X&amp;ved=0ahUKEwj59ILMoPnTAhXDDxoKHYTrBwYQ_AUIJigB&amp;biw=1920&amp;bih=1009</v>
      </c>
      <c r="E614" s="2" t="str">
        <f t="shared" si="28"/>
        <v>Google Images</v>
      </c>
      <c r="F614" s="3" t="s">
        <v>650</v>
      </c>
      <c r="G614" s="4">
        <v>5</v>
      </c>
      <c r="H614" s="5">
        <f t="shared" si="29"/>
        <v>37.5</v>
      </c>
      <c r="I614" s="3">
        <v>75</v>
      </c>
      <c r="J614" s="1" t="s">
        <v>745</v>
      </c>
      <c r="K614" s="1" t="s">
        <v>890</v>
      </c>
      <c r="L614" s="1" t="s">
        <v>747</v>
      </c>
      <c r="M614" s="1" t="s">
        <v>743</v>
      </c>
      <c r="N614" s="1" t="s">
        <v>978</v>
      </c>
      <c r="O614" s="1" t="s">
        <v>69</v>
      </c>
      <c r="P614" s="7">
        <v>4</v>
      </c>
      <c r="U614" s="1">
        <v>1</v>
      </c>
      <c r="CK614" s="1">
        <v>5</v>
      </c>
    </row>
    <row r="615" spans="1:89" ht="60" customHeight="1">
      <c r="A615" s="1" t="s">
        <v>1227</v>
      </c>
      <c r="C615" s="1">
        <v>77824615</v>
      </c>
      <c r="D615" s="1" t="str">
        <f t="shared" si="27"/>
        <v>https://www.google.fr/search?q=Puma+77824615&amp;client=firefox-b&amp;tbm=isch&amp;source=lnms&amp;sa=X&amp;ved=0ahUKEwj59ILMoPnTAhXDDxoKHYTrBwYQ_AUIJigB&amp;biw=1920&amp;bih=1009</v>
      </c>
      <c r="E615" s="2" t="str">
        <f t="shared" si="28"/>
        <v>Google Images</v>
      </c>
      <c r="F615" s="3" t="s">
        <v>696</v>
      </c>
      <c r="G615" s="4">
        <v>5</v>
      </c>
      <c r="H615" s="5">
        <f t="shared" si="29"/>
        <v>22.5</v>
      </c>
      <c r="I615" s="3">
        <v>45</v>
      </c>
      <c r="J615" s="1" t="s">
        <v>745</v>
      </c>
      <c r="K615" s="1" t="s">
        <v>749</v>
      </c>
      <c r="L615" s="1" t="s">
        <v>747</v>
      </c>
      <c r="M615" s="1" t="s">
        <v>743</v>
      </c>
      <c r="N615" s="1" t="s">
        <v>783</v>
      </c>
      <c r="O615" s="1" t="s">
        <v>69</v>
      </c>
      <c r="R615" s="7">
        <v>5</v>
      </c>
      <c r="CK615" s="1">
        <v>5</v>
      </c>
    </row>
    <row r="616" spans="1:89" ht="60" customHeight="1">
      <c r="A616" s="1" t="s">
        <v>1227</v>
      </c>
      <c r="C616" s="1">
        <v>30994601</v>
      </c>
      <c r="D616" s="1" t="str">
        <f t="shared" si="27"/>
        <v>https://www.google.fr/search?q=Puma+30994601&amp;client=firefox-b&amp;tbm=isch&amp;source=lnms&amp;sa=X&amp;ved=0ahUKEwj59ILMoPnTAhXDDxoKHYTrBwYQ_AUIJigB&amp;biw=1920&amp;bih=1009</v>
      </c>
      <c r="E616" s="2" t="str">
        <f t="shared" si="28"/>
        <v>Google Images</v>
      </c>
      <c r="F616" s="3" t="s">
        <v>117</v>
      </c>
      <c r="G616" s="4">
        <v>5</v>
      </c>
      <c r="H616" s="5">
        <f t="shared" si="29"/>
        <v>65</v>
      </c>
      <c r="I616" s="3">
        <v>130</v>
      </c>
      <c r="J616" s="1" t="s">
        <v>762</v>
      </c>
      <c r="K616" s="1" t="s">
        <v>741</v>
      </c>
      <c r="L616" s="1" t="s">
        <v>742</v>
      </c>
      <c r="M616" s="1" t="s">
        <v>743</v>
      </c>
      <c r="N616" s="6" t="s">
        <v>1140</v>
      </c>
      <c r="O616" s="1" t="s">
        <v>69</v>
      </c>
      <c r="AI616" s="1">
        <v>2</v>
      </c>
      <c r="AJ616" s="7">
        <v>3</v>
      </c>
      <c r="CK616" s="1">
        <v>5</v>
      </c>
    </row>
    <row r="617" spans="1:89" ht="60" customHeight="1">
      <c r="A617" s="1" t="s">
        <v>1227</v>
      </c>
      <c r="C617" s="1">
        <v>52384652</v>
      </c>
      <c r="D617" s="1" t="str">
        <f t="shared" si="27"/>
        <v>https://www.google.fr/search?q=Puma+52384652&amp;client=firefox-b&amp;tbm=isch&amp;source=lnms&amp;sa=X&amp;ved=0ahUKEwj59ILMoPnTAhXDDxoKHYTrBwYQ_AUIJigB&amp;biw=1920&amp;bih=1009</v>
      </c>
      <c r="E617" s="2" t="str">
        <f t="shared" si="28"/>
        <v>Google Images</v>
      </c>
      <c r="F617" s="3" t="s">
        <v>274</v>
      </c>
      <c r="G617" s="4">
        <v>5</v>
      </c>
      <c r="H617" s="5">
        <f t="shared" si="29"/>
        <v>15</v>
      </c>
      <c r="I617" s="3">
        <v>30</v>
      </c>
      <c r="J617" s="1" t="s">
        <v>757</v>
      </c>
      <c r="K617" s="1" t="s">
        <v>751</v>
      </c>
      <c r="L617" s="1" t="s">
        <v>747</v>
      </c>
      <c r="M617" s="1" t="s">
        <v>743</v>
      </c>
      <c r="N617" s="6" t="s">
        <v>760</v>
      </c>
      <c r="O617" s="1" t="s">
        <v>69</v>
      </c>
      <c r="P617" s="7">
        <v>1</v>
      </c>
      <c r="Q617" s="1">
        <v>2</v>
      </c>
      <c r="S617" s="1">
        <v>2</v>
      </c>
      <c r="CK617" s="1">
        <v>5</v>
      </c>
    </row>
    <row r="618" spans="1:89" ht="60" customHeight="1">
      <c r="A618" s="1" t="s">
        <v>1227</v>
      </c>
      <c r="C618" s="1">
        <v>52481390</v>
      </c>
      <c r="D618" s="1" t="str">
        <f t="shared" si="27"/>
        <v>https://www.google.fr/search?q=Puma+52481390&amp;client=firefox-b&amp;tbm=isch&amp;source=lnms&amp;sa=X&amp;ved=0ahUKEwj59ILMoPnTAhXDDxoKHYTrBwYQ_AUIJigB&amp;biw=1920&amp;bih=1009</v>
      </c>
      <c r="E618" s="2" t="str">
        <f t="shared" si="28"/>
        <v>Google Images</v>
      </c>
      <c r="F618" s="3" t="s">
        <v>293</v>
      </c>
      <c r="G618" s="4">
        <v>5</v>
      </c>
      <c r="H618" s="5">
        <f t="shared" si="29"/>
        <v>27.5</v>
      </c>
      <c r="I618" s="3">
        <v>55</v>
      </c>
      <c r="J618" s="1" t="s">
        <v>757</v>
      </c>
      <c r="K618" s="1" t="s">
        <v>749</v>
      </c>
      <c r="L618" s="1" t="s">
        <v>747</v>
      </c>
      <c r="M618" s="1" t="s">
        <v>743</v>
      </c>
      <c r="N618" s="6" t="s">
        <v>984</v>
      </c>
      <c r="O618" s="1" t="s">
        <v>69</v>
      </c>
      <c r="P618" s="7">
        <v>1</v>
      </c>
      <c r="Q618" s="1">
        <v>1</v>
      </c>
      <c r="R618" s="7">
        <v>1</v>
      </c>
      <c r="S618" s="1">
        <v>1</v>
      </c>
      <c r="T618" s="7">
        <v>1</v>
      </c>
      <c r="CK618" s="1">
        <v>5</v>
      </c>
    </row>
    <row r="619" spans="1:89" ht="60" customHeight="1">
      <c r="A619" s="1" t="s">
        <v>1227</v>
      </c>
      <c r="C619" s="1">
        <v>52502790</v>
      </c>
      <c r="D619" s="1" t="str">
        <f t="shared" si="27"/>
        <v>https://www.google.fr/search?q=Puma+52502790&amp;client=firefox-b&amp;tbm=isch&amp;source=lnms&amp;sa=X&amp;ved=0ahUKEwj59ILMoPnTAhXDDxoKHYTrBwYQ_AUIJigB&amp;biw=1920&amp;bih=1009</v>
      </c>
      <c r="E619" s="2" t="str">
        <f t="shared" si="28"/>
        <v>Google Images</v>
      </c>
      <c r="F619" s="3" t="s">
        <v>307</v>
      </c>
      <c r="G619" s="4">
        <v>5</v>
      </c>
      <c r="H619" s="5">
        <f t="shared" si="29"/>
        <v>25</v>
      </c>
      <c r="I619" s="3">
        <v>50</v>
      </c>
      <c r="J619" s="1" t="s">
        <v>757</v>
      </c>
      <c r="K619" s="1" t="s">
        <v>749</v>
      </c>
      <c r="L619" s="1" t="s">
        <v>747</v>
      </c>
      <c r="M619" s="1" t="s">
        <v>743</v>
      </c>
      <c r="N619" s="6" t="s">
        <v>984</v>
      </c>
      <c r="O619" s="1" t="s">
        <v>69</v>
      </c>
      <c r="P619" s="7">
        <v>1</v>
      </c>
      <c r="Q619" s="1">
        <v>1</v>
      </c>
      <c r="R619" s="7">
        <v>1</v>
      </c>
      <c r="S619" s="1">
        <v>2</v>
      </c>
      <c r="CK619" s="1">
        <v>5</v>
      </c>
    </row>
    <row r="620" spans="1:89" ht="60" customHeight="1">
      <c r="A620" s="1" t="s">
        <v>1227</v>
      </c>
      <c r="C620" s="1">
        <v>67423106</v>
      </c>
      <c r="D620" s="1" t="str">
        <f t="shared" si="27"/>
        <v>https://www.google.fr/search?q=Puma+67423106&amp;client=firefox-b&amp;tbm=isch&amp;source=lnms&amp;sa=X&amp;ved=0ahUKEwj59ILMoPnTAhXDDxoKHYTrBwYQ_AUIJigB&amp;biw=1920&amp;bih=1009</v>
      </c>
      <c r="E620" s="2" t="str">
        <f t="shared" si="28"/>
        <v>Google Images</v>
      </c>
      <c r="F620" s="3" t="s">
        <v>533</v>
      </c>
      <c r="G620" s="4">
        <v>5</v>
      </c>
      <c r="H620" s="5">
        <f t="shared" si="29"/>
        <v>12.5</v>
      </c>
      <c r="I620" s="3">
        <v>25</v>
      </c>
      <c r="J620" s="1" t="s">
        <v>770</v>
      </c>
      <c r="K620" s="1" t="s">
        <v>892</v>
      </c>
      <c r="L620" s="1" t="s">
        <v>747</v>
      </c>
      <c r="M620" s="1" t="s">
        <v>919</v>
      </c>
      <c r="N620" s="6" t="s">
        <v>769</v>
      </c>
      <c r="O620" s="1" t="s">
        <v>69</v>
      </c>
      <c r="CB620" s="7">
        <v>1</v>
      </c>
      <c r="CC620" s="1">
        <v>4</v>
      </c>
      <c r="CK620" s="1">
        <v>5</v>
      </c>
    </row>
    <row r="621" spans="1:89" ht="60" customHeight="1">
      <c r="A621" s="1" t="s">
        <v>1227</v>
      </c>
      <c r="C621" s="1">
        <v>68184802</v>
      </c>
      <c r="D621" s="1" t="str">
        <f t="shared" si="27"/>
        <v>https://www.google.fr/search?q=Puma+68184802&amp;client=firefox-b&amp;tbm=isch&amp;source=lnms&amp;sa=X&amp;ved=0ahUKEwj59ILMoPnTAhXDDxoKHYTrBwYQ_AUIJigB&amp;biw=1920&amp;bih=1009</v>
      </c>
      <c r="E621" s="2" t="str">
        <f t="shared" si="28"/>
        <v>Google Images</v>
      </c>
      <c r="F621" s="3" t="s">
        <v>561</v>
      </c>
      <c r="G621" s="4">
        <v>5</v>
      </c>
      <c r="H621" s="5">
        <f t="shared" si="29"/>
        <v>12.5</v>
      </c>
      <c r="I621" s="3">
        <v>25</v>
      </c>
      <c r="J621" s="1" t="s">
        <v>770</v>
      </c>
      <c r="K621" s="1" t="s">
        <v>751</v>
      </c>
      <c r="L621" s="1" t="s">
        <v>747</v>
      </c>
      <c r="M621" s="1" t="s">
        <v>771</v>
      </c>
      <c r="N621" s="1" t="s">
        <v>760</v>
      </c>
      <c r="O621" s="1" t="s">
        <v>69</v>
      </c>
      <c r="BZ621" s="7">
        <v>2</v>
      </c>
      <c r="CA621" s="1">
        <v>1</v>
      </c>
      <c r="CB621" s="7">
        <v>2</v>
      </c>
      <c r="CK621" s="1">
        <v>5</v>
      </c>
    </row>
    <row r="622" spans="1:89" ht="60" customHeight="1">
      <c r="A622" s="1" t="s">
        <v>1227</v>
      </c>
      <c r="C622" s="1">
        <v>8399211</v>
      </c>
      <c r="D622" s="1" t="str">
        <f t="shared" si="27"/>
        <v>https://www.google.fr/search?q=Puma+8399211&amp;client=firefox-b&amp;tbm=isch&amp;source=lnms&amp;sa=X&amp;ved=0ahUKEwj59ILMoPnTAhXDDxoKHYTrBwYQ_AUIJigB&amp;biw=1920&amp;bih=1009</v>
      </c>
      <c r="E622" s="2" t="str">
        <f t="shared" si="28"/>
        <v>Google Images</v>
      </c>
      <c r="F622" s="3" t="s">
        <v>82</v>
      </c>
      <c r="G622" s="4">
        <v>5</v>
      </c>
      <c r="H622" s="5">
        <f t="shared" si="29"/>
        <v>8</v>
      </c>
      <c r="I622" s="3">
        <v>16</v>
      </c>
      <c r="J622" s="1" t="s">
        <v>745</v>
      </c>
      <c r="K622" s="1" t="s">
        <v>916</v>
      </c>
      <c r="L622" s="1" t="s">
        <v>1228</v>
      </c>
      <c r="M622" s="1" t="s">
        <v>920</v>
      </c>
      <c r="N622" s="6" t="s">
        <v>1202</v>
      </c>
      <c r="O622" s="1" t="s">
        <v>69</v>
      </c>
      <c r="AC622" s="1">
        <v>5</v>
      </c>
      <c r="CK622" s="1">
        <v>5</v>
      </c>
    </row>
    <row r="623" spans="1:89" ht="60" customHeight="1">
      <c r="A623" s="1" t="s">
        <v>1227</v>
      </c>
      <c r="C623" s="1">
        <v>67644222</v>
      </c>
      <c r="D623" s="1" t="str">
        <f t="shared" si="27"/>
        <v>https://www.google.fr/search?q=Puma+67644222&amp;client=firefox-b&amp;tbm=isch&amp;source=lnms&amp;sa=X&amp;ved=0ahUKEwj59ILMoPnTAhXDDxoKHYTrBwYQ_AUIJigB&amp;biw=1920&amp;bih=1009</v>
      </c>
      <c r="E623" s="2" t="str">
        <f t="shared" si="28"/>
        <v>Google Images</v>
      </c>
      <c r="F623" s="3" t="s">
        <v>542</v>
      </c>
      <c r="G623" s="4">
        <v>5</v>
      </c>
      <c r="H623" s="5">
        <f t="shared" si="29"/>
        <v>22.5</v>
      </c>
      <c r="I623" s="3">
        <v>45</v>
      </c>
      <c r="J623" s="1" t="s">
        <v>770</v>
      </c>
      <c r="K623" s="1" t="s">
        <v>899</v>
      </c>
      <c r="L623" s="1" t="s">
        <v>747</v>
      </c>
      <c r="M623" s="1" t="s">
        <v>919</v>
      </c>
      <c r="N623" s="6" t="s">
        <v>773</v>
      </c>
      <c r="O623" s="1" t="s">
        <v>69</v>
      </c>
      <c r="CB623" s="7">
        <v>5</v>
      </c>
      <c r="CK623" s="1">
        <v>5</v>
      </c>
    </row>
    <row r="624" spans="1:89" ht="60" customHeight="1">
      <c r="A624" s="1" t="s">
        <v>1227</v>
      </c>
      <c r="C624" s="1">
        <v>67790101</v>
      </c>
      <c r="D624" s="1" t="str">
        <f t="shared" si="27"/>
        <v>https://www.google.fr/search?q=Puma+67790101&amp;client=firefox-b&amp;tbm=isch&amp;source=lnms&amp;sa=X&amp;ved=0ahUKEwj59ILMoPnTAhXDDxoKHYTrBwYQ_AUIJigB&amp;biw=1920&amp;bih=1009</v>
      </c>
      <c r="E624" s="2" t="str">
        <f t="shared" si="28"/>
        <v>Google Images</v>
      </c>
      <c r="F624" s="3" t="s">
        <v>545</v>
      </c>
      <c r="G624" s="4">
        <v>5</v>
      </c>
      <c r="H624" s="5">
        <f t="shared" si="29"/>
        <v>30</v>
      </c>
      <c r="I624" s="3">
        <v>60</v>
      </c>
      <c r="J624" s="1" t="s">
        <v>789</v>
      </c>
      <c r="K624" s="1" t="s">
        <v>749</v>
      </c>
      <c r="L624" s="1" t="s">
        <v>747</v>
      </c>
      <c r="M624" s="1" t="s">
        <v>743</v>
      </c>
      <c r="N624" s="6" t="s">
        <v>772</v>
      </c>
      <c r="O624" s="1" t="s">
        <v>69</v>
      </c>
      <c r="Q624" s="1">
        <v>2</v>
      </c>
      <c r="R624" s="7">
        <v>2</v>
      </c>
      <c r="S624" s="1">
        <v>1</v>
      </c>
      <c r="CK624" s="1">
        <v>5</v>
      </c>
    </row>
    <row r="625" spans="1:89" ht="60" customHeight="1">
      <c r="A625" s="1" t="s">
        <v>1227</v>
      </c>
      <c r="C625" s="1">
        <v>62466524</v>
      </c>
      <c r="D625" s="1" t="str">
        <f t="shared" si="27"/>
        <v>https://www.google.fr/search?q=Puma+62466524&amp;client=firefox-b&amp;tbm=isch&amp;source=lnms&amp;sa=X&amp;ved=0ahUKEwj59ILMoPnTAhXDDxoKHYTrBwYQ_AUIJigB&amp;biw=1920&amp;bih=1009</v>
      </c>
      <c r="E625" s="2" t="str">
        <f t="shared" si="28"/>
        <v>Google Images</v>
      </c>
      <c r="F625" s="3" t="s">
        <v>432</v>
      </c>
      <c r="G625" s="4">
        <v>5</v>
      </c>
      <c r="H625" s="5">
        <f t="shared" si="29"/>
        <v>20</v>
      </c>
      <c r="I625" s="3">
        <v>40</v>
      </c>
      <c r="J625" s="1" t="s">
        <v>740</v>
      </c>
      <c r="K625" s="1" t="s">
        <v>751</v>
      </c>
      <c r="L625" s="1" t="s">
        <v>747</v>
      </c>
      <c r="M625" s="1" t="s">
        <v>743</v>
      </c>
      <c r="N625" s="6" t="s">
        <v>1136</v>
      </c>
      <c r="O625" s="1" t="s">
        <v>69</v>
      </c>
      <c r="P625" s="7">
        <v>2</v>
      </c>
      <c r="R625" s="7">
        <v>1</v>
      </c>
      <c r="S625" s="1">
        <v>2</v>
      </c>
      <c r="CK625" s="1">
        <v>5</v>
      </c>
    </row>
    <row r="626" spans="1:89" ht="60" customHeight="1">
      <c r="A626" s="1" t="s">
        <v>1227</v>
      </c>
      <c r="C626" s="1">
        <v>62485724</v>
      </c>
      <c r="D626" s="1" t="str">
        <f t="shared" si="27"/>
        <v>https://www.google.fr/search?q=Puma+62485724&amp;client=firefox-b&amp;tbm=isch&amp;source=lnms&amp;sa=X&amp;ved=0ahUKEwj59ILMoPnTAhXDDxoKHYTrBwYQ_AUIJigB&amp;biw=1920&amp;bih=1009</v>
      </c>
      <c r="E626" s="2" t="str">
        <f t="shared" si="28"/>
        <v>Google Images</v>
      </c>
      <c r="F626" s="3" t="s">
        <v>432</v>
      </c>
      <c r="G626" s="4">
        <v>5</v>
      </c>
      <c r="H626" s="5">
        <f t="shared" si="29"/>
        <v>15</v>
      </c>
      <c r="I626" s="3">
        <v>30</v>
      </c>
      <c r="J626" s="1" t="s">
        <v>770</v>
      </c>
      <c r="K626" s="1" t="s">
        <v>751</v>
      </c>
      <c r="L626" s="1" t="s">
        <v>747</v>
      </c>
      <c r="M626" s="1" t="s">
        <v>771</v>
      </c>
      <c r="N626" s="6" t="s">
        <v>1136</v>
      </c>
      <c r="O626" s="1" t="s">
        <v>69</v>
      </c>
      <c r="BZ626" s="7">
        <v>1</v>
      </c>
      <c r="CA626" s="1">
        <v>1</v>
      </c>
      <c r="CB626" s="7">
        <v>1</v>
      </c>
      <c r="CC626" s="1">
        <v>1</v>
      </c>
      <c r="CD626" s="7">
        <v>1</v>
      </c>
      <c r="CK626" s="1">
        <v>5</v>
      </c>
    </row>
    <row r="627" spans="1:89" ht="60" customHeight="1">
      <c r="A627" s="1" t="s">
        <v>1227</v>
      </c>
      <c r="C627" s="1">
        <v>62744222</v>
      </c>
      <c r="D627" s="1" t="str">
        <f t="shared" si="27"/>
        <v>https://www.google.fr/search?q=Puma+62744222&amp;client=firefox-b&amp;tbm=isch&amp;source=lnms&amp;sa=X&amp;ved=0ahUKEwj59ILMoPnTAhXDDxoKHYTrBwYQ_AUIJigB&amp;biw=1920&amp;bih=1009</v>
      </c>
      <c r="E627" s="2" t="str">
        <f t="shared" si="28"/>
        <v>Google Images</v>
      </c>
      <c r="F627" s="3" t="s">
        <v>450</v>
      </c>
      <c r="G627" s="4">
        <v>5</v>
      </c>
      <c r="H627" s="5">
        <f t="shared" si="29"/>
        <v>40</v>
      </c>
      <c r="I627" s="3">
        <v>80</v>
      </c>
      <c r="J627" s="1" t="s">
        <v>740</v>
      </c>
      <c r="K627" s="1" t="s">
        <v>749</v>
      </c>
      <c r="L627" s="1" t="s">
        <v>747</v>
      </c>
      <c r="M627" s="1" t="s">
        <v>743</v>
      </c>
      <c r="N627" s="6" t="s">
        <v>983</v>
      </c>
      <c r="O627" s="1" t="s">
        <v>69</v>
      </c>
      <c r="Q627" s="1">
        <v>1</v>
      </c>
      <c r="R627" s="7">
        <v>2</v>
      </c>
      <c r="T627" s="7">
        <v>1</v>
      </c>
      <c r="U627" s="1">
        <v>1</v>
      </c>
      <c r="CK627" s="1">
        <v>5</v>
      </c>
    </row>
    <row r="628" spans="1:89" ht="60" customHeight="1">
      <c r="A628" s="1" t="s">
        <v>1227</v>
      </c>
      <c r="C628" s="1">
        <v>68460435</v>
      </c>
      <c r="D628" s="1" t="str">
        <f t="shared" si="27"/>
        <v>https://www.google.fr/search?q=Puma+68460435&amp;client=firefox-b&amp;tbm=isch&amp;source=lnms&amp;sa=X&amp;ved=0ahUKEwj59ILMoPnTAhXDDxoKHYTrBwYQ_AUIJigB&amp;biw=1920&amp;bih=1009</v>
      </c>
      <c r="E628" s="2" t="str">
        <f t="shared" si="28"/>
        <v>Google Images</v>
      </c>
      <c r="F628" s="3" t="s">
        <v>584</v>
      </c>
      <c r="G628" s="4">
        <v>5</v>
      </c>
      <c r="H628" s="5">
        <f t="shared" si="29"/>
        <v>15</v>
      </c>
      <c r="I628" s="3">
        <v>30</v>
      </c>
      <c r="J628" s="1" t="s">
        <v>789</v>
      </c>
      <c r="K628" s="1" t="s">
        <v>751</v>
      </c>
      <c r="L628" s="1" t="s">
        <v>747</v>
      </c>
      <c r="M628" s="1" t="s">
        <v>743</v>
      </c>
      <c r="N628" s="1" t="s">
        <v>858</v>
      </c>
      <c r="O628" s="1" t="s">
        <v>69</v>
      </c>
      <c r="P628" s="7">
        <v>2</v>
      </c>
      <c r="Q628" s="1">
        <v>3</v>
      </c>
      <c r="CK628" s="1">
        <v>5</v>
      </c>
    </row>
    <row r="629" spans="1:89" ht="60" customHeight="1">
      <c r="A629" s="1" t="s">
        <v>1227</v>
      </c>
      <c r="C629" s="1">
        <v>68162301</v>
      </c>
      <c r="D629" s="1" t="str">
        <f t="shared" si="27"/>
        <v>https://www.google.fr/search?q=Puma+68162301&amp;client=firefox-b&amp;tbm=isch&amp;source=lnms&amp;sa=X&amp;ved=0ahUKEwj59ILMoPnTAhXDDxoKHYTrBwYQ_AUIJigB&amp;biw=1920&amp;bih=1009</v>
      </c>
      <c r="E629" s="2" t="str">
        <f t="shared" si="28"/>
        <v>Google Images</v>
      </c>
      <c r="F629" s="3" t="s">
        <v>557</v>
      </c>
      <c r="G629" s="4">
        <v>5</v>
      </c>
      <c r="H629" s="5">
        <f t="shared" si="29"/>
        <v>20</v>
      </c>
      <c r="I629" s="3">
        <v>40</v>
      </c>
      <c r="J629" s="1" t="s">
        <v>789</v>
      </c>
      <c r="K629" s="1" t="s">
        <v>749</v>
      </c>
      <c r="L629" s="1" t="s">
        <v>747</v>
      </c>
      <c r="M629" s="1" t="s">
        <v>743</v>
      </c>
      <c r="N629" s="1" t="s">
        <v>772</v>
      </c>
      <c r="O629" s="1" t="s">
        <v>69</v>
      </c>
      <c r="P629" s="7">
        <v>1</v>
      </c>
      <c r="S629" s="1">
        <v>1</v>
      </c>
      <c r="T629" s="7">
        <v>2</v>
      </c>
      <c r="U629" s="1">
        <v>1</v>
      </c>
      <c r="CK629" s="1">
        <v>5</v>
      </c>
    </row>
    <row r="630" spans="1:89" ht="60" customHeight="1">
      <c r="A630" s="1" t="s">
        <v>1227</v>
      </c>
      <c r="C630" s="1">
        <v>52315701</v>
      </c>
      <c r="D630" s="1" t="str">
        <f t="shared" si="27"/>
        <v>https://www.google.fr/search?q=Puma+52315701&amp;client=firefox-b&amp;tbm=isch&amp;source=lnms&amp;sa=X&amp;ved=0ahUKEwj59ILMoPnTAhXDDxoKHYTrBwYQ_AUIJigB&amp;biw=1920&amp;bih=1009</v>
      </c>
      <c r="E630" s="2" t="str">
        <f t="shared" si="28"/>
        <v>Google Images</v>
      </c>
      <c r="F630" s="3" t="s">
        <v>250</v>
      </c>
      <c r="G630" s="4">
        <v>5</v>
      </c>
      <c r="H630" s="5">
        <f t="shared" si="29"/>
        <v>15</v>
      </c>
      <c r="I630" s="3">
        <v>30</v>
      </c>
      <c r="J630" s="1" t="s">
        <v>879</v>
      </c>
      <c r="K630" s="1" t="s">
        <v>896</v>
      </c>
      <c r="L630" s="1" t="s">
        <v>747</v>
      </c>
      <c r="M630" s="1" t="s">
        <v>743</v>
      </c>
      <c r="N630" s="6" t="s">
        <v>772</v>
      </c>
      <c r="O630" s="1" t="s">
        <v>69</v>
      </c>
      <c r="Q630" s="1">
        <v>5</v>
      </c>
      <c r="CK630" s="1">
        <v>5</v>
      </c>
    </row>
    <row r="631" spans="1:89" ht="60" customHeight="1">
      <c r="A631" s="1" t="s">
        <v>1227</v>
      </c>
      <c r="C631" s="1">
        <v>52316201</v>
      </c>
      <c r="D631" s="1" t="str">
        <f t="shared" si="27"/>
        <v>https://www.google.fr/search?q=Puma+52316201&amp;client=firefox-b&amp;tbm=isch&amp;source=lnms&amp;sa=X&amp;ved=0ahUKEwj59ILMoPnTAhXDDxoKHYTrBwYQ_AUIJigB&amp;biw=1920&amp;bih=1009</v>
      </c>
      <c r="E631" s="2" t="str">
        <f t="shared" si="28"/>
        <v>Google Images</v>
      </c>
      <c r="F631" s="3" t="s">
        <v>253</v>
      </c>
      <c r="G631" s="4">
        <v>5</v>
      </c>
      <c r="H631" s="5">
        <f t="shared" si="29"/>
        <v>27.5</v>
      </c>
      <c r="I631" s="3">
        <v>55</v>
      </c>
      <c r="J631" s="1" t="s">
        <v>879</v>
      </c>
      <c r="K631" s="1" t="s">
        <v>890</v>
      </c>
      <c r="L631" s="1" t="s">
        <v>747</v>
      </c>
      <c r="M631" s="1" t="s">
        <v>743</v>
      </c>
      <c r="N631" s="6" t="s">
        <v>772</v>
      </c>
      <c r="O631" s="1" t="s">
        <v>69</v>
      </c>
      <c r="Q631" s="1">
        <v>5</v>
      </c>
      <c r="CK631" s="1">
        <v>5</v>
      </c>
    </row>
    <row r="632" spans="1:89" ht="60" customHeight="1">
      <c r="A632" s="1" t="s">
        <v>1227</v>
      </c>
      <c r="C632" s="1">
        <v>39326602</v>
      </c>
      <c r="D632" s="1" t="str">
        <f t="shared" si="27"/>
        <v>https://www.google.fr/search?q=Puma+39326602&amp;client=firefox-b&amp;tbm=isch&amp;source=lnms&amp;sa=X&amp;ved=0ahUKEwj59ILMoPnTAhXDDxoKHYTrBwYQ_AUIJigB&amp;biw=1920&amp;bih=1009</v>
      </c>
      <c r="E632" s="2" t="str">
        <f t="shared" si="28"/>
        <v>Google Images</v>
      </c>
      <c r="F632" s="3" t="s">
        <v>175</v>
      </c>
      <c r="G632" s="4">
        <v>5</v>
      </c>
      <c r="H632" s="5">
        <f t="shared" si="29"/>
        <v>60</v>
      </c>
      <c r="I632" s="3">
        <v>120</v>
      </c>
      <c r="J632" s="1" t="s">
        <v>740</v>
      </c>
      <c r="K632" s="1" t="s">
        <v>741</v>
      </c>
      <c r="L632" s="1" t="s">
        <v>742</v>
      </c>
      <c r="M632" s="1" t="s">
        <v>743</v>
      </c>
      <c r="N632" s="6" t="s">
        <v>1147</v>
      </c>
      <c r="O632" s="1" t="s">
        <v>69</v>
      </c>
      <c r="AD632" s="7">
        <v>2</v>
      </c>
      <c r="AH632" s="7">
        <v>3</v>
      </c>
      <c r="CK632" s="1">
        <v>5</v>
      </c>
    </row>
    <row r="633" spans="1:89" ht="60" customHeight="1">
      <c r="A633" s="1" t="s">
        <v>1227</v>
      </c>
      <c r="C633" s="1">
        <v>77112801</v>
      </c>
      <c r="D633" s="1" t="str">
        <f t="shared" si="27"/>
        <v>https://www.google.fr/search?q=Puma+77112801&amp;client=firefox-b&amp;tbm=isch&amp;source=lnms&amp;sa=X&amp;ved=0ahUKEwj59ILMoPnTAhXDDxoKHYTrBwYQ_AUIJigB&amp;biw=1920&amp;bih=1009</v>
      </c>
      <c r="E633" s="2" t="str">
        <f t="shared" si="28"/>
        <v>Google Images</v>
      </c>
      <c r="F633" s="3" t="s">
        <v>637</v>
      </c>
      <c r="G633" s="4">
        <v>5</v>
      </c>
      <c r="H633" s="5">
        <f t="shared" si="29"/>
        <v>37.5</v>
      </c>
      <c r="I633" s="3">
        <v>75</v>
      </c>
      <c r="J633" s="1" t="s">
        <v>745</v>
      </c>
      <c r="K633" s="1" t="s">
        <v>751</v>
      </c>
      <c r="L633" s="1" t="s">
        <v>747</v>
      </c>
      <c r="M633" s="1" t="s">
        <v>771</v>
      </c>
      <c r="N633" s="1" t="s">
        <v>1143</v>
      </c>
      <c r="O633" s="1" t="s">
        <v>69</v>
      </c>
      <c r="BZ633" s="7">
        <v>4</v>
      </c>
      <c r="CA633" s="1">
        <v>1</v>
      </c>
      <c r="CK633" s="1">
        <v>5</v>
      </c>
    </row>
    <row r="634" spans="1:89" ht="60" customHeight="1">
      <c r="A634" s="1" t="s">
        <v>1227</v>
      </c>
      <c r="C634" s="1">
        <v>77113604</v>
      </c>
      <c r="D634" s="1" t="str">
        <f t="shared" si="27"/>
        <v>https://www.google.fr/search?q=Puma+77113604&amp;client=firefox-b&amp;tbm=isch&amp;source=lnms&amp;sa=X&amp;ved=0ahUKEwj59ILMoPnTAhXDDxoKHYTrBwYQ_AUIJigB&amp;biw=1920&amp;bih=1009</v>
      </c>
      <c r="E634" s="2" t="str">
        <f t="shared" si="28"/>
        <v>Google Images</v>
      </c>
      <c r="F634" s="3" t="s">
        <v>640</v>
      </c>
      <c r="G634" s="4">
        <v>5</v>
      </c>
      <c r="H634" s="5">
        <f t="shared" si="29"/>
        <v>22.5</v>
      </c>
      <c r="I634" s="3">
        <v>45</v>
      </c>
      <c r="J634" s="1" t="s">
        <v>745</v>
      </c>
      <c r="K634" s="1" t="s">
        <v>896</v>
      </c>
      <c r="L634" s="1" t="s">
        <v>747</v>
      </c>
      <c r="M634" s="1" t="s">
        <v>743</v>
      </c>
      <c r="N634" s="1" t="s">
        <v>1009</v>
      </c>
      <c r="O634" s="1" t="s">
        <v>69</v>
      </c>
      <c r="R634" s="7">
        <v>4</v>
      </c>
      <c r="S634" s="1">
        <v>1</v>
      </c>
      <c r="CK634" s="1">
        <v>5</v>
      </c>
    </row>
    <row r="635" spans="1:89" ht="60" customHeight="1">
      <c r="A635" s="1" t="s">
        <v>1227</v>
      </c>
      <c r="C635" s="1">
        <v>52410122</v>
      </c>
      <c r="D635" s="1" t="str">
        <f t="shared" si="27"/>
        <v>https://www.google.fr/search?q=Puma+52410122&amp;client=firefox-b&amp;tbm=isch&amp;source=lnms&amp;sa=X&amp;ved=0ahUKEwj59ILMoPnTAhXDDxoKHYTrBwYQ_AUIJigB&amp;biw=1920&amp;bih=1009</v>
      </c>
      <c r="E635" s="2" t="str">
        <f t="shared" si="28"/>
        <v>Google Images</v>
      </c>
      <c r="F635" s="3" t="s">
        <v>283</v>
      </c>
      <c r="G635" s="4">
        <v>5</v>
      </c>
      <c r="H635" s="5">
        <f t="shared" si="29"/>
        <v>30</v>
      </c>
      <c r="I635" s="3">
        <v>60</v>
      </c>
      <c r="J635" s="1" t="s">
        <v>757</v>
      </c>
      <c r="K635" s="1" t="s">
        <v>890</v>
      </c>
      <c r="L635" s="1" t="s">
        <v>747</v>
      </c>
      <c r="M635" s="1" t="s">
        <v>743</v>
      </c>
      <c r="N635" s="6" t="s">
        <v>979</v>
      </c>
      <c r="O635" s="1" t="s">
        <v>69</v>
      </c>
      <c r="P635" s="7">
        <v>5</v>
      </c>
      <c r="CK635" s="1">
        <v>5</v>
      </c>
    </row>
    <row r="636" spans="1:89" ht="60" customHeight="1">
      <c r="A636" s="1" t="s">
        <v>1227</v>
      </c>
      <c r="C636" s="1">
        <v>39724104</v>
      </c>
      <c r="D636" s="1" t="str">
        <f t="shared" si="27"/>
        <v>https://www.google.fr/search?q=Puma+39724104&amp;client=firefox-b&amp;tbm=isch&amp;source=lnms&amp;sa=X&amp;ved=0ahUKEwj59ILMoPnTAhXDDxoKHYTrBwYQ_AUIJigB&amp;biw=1920&amp;bih=1009</v>
      </c>
      <c r="E636" s="2" t="str">
        <f t="shared" si="28"/>
        <v>Google Images</v>
      </c>
      <c r="F636" s="3" t="s">
        <v>201</v>
      </c>
      <c r="G636" s="4">
        <v>5</v>
      </c>
      <c r="H636" s="5">
        <f t="shared" si="29"/>
        <v>55</v>
      </c>
      <c r="I636" s="3">
        <v>110</v>
      </c>
      <c r="J636" s="1" t="s">
        <v>774</v>
      </c>
      <c r="K636" s="1" t="s">
        <v>741</v>
      </c>
      <c r="L636" s="1" t="s">
        <v>742</v>
      </c>
      <c r="M636" s="1" t="s">
        <v>743</v>
      </c>
      <c r="N636" s="6" t="s">
        <v>1138</v>
      </c>
      <c r="O636" s="1" t="s">
        <v>69</v>
      </c>
      <c r="AF636" s="7">
        <v>2</v>
      </c>
      <c r="AJ636" s="7">
        <v>1</v>
      </c>
      <c r="AL636" s="7">
        <v>2</v>
      </c>
      <c r="CK636" s="1">
        <v>5</v>
      </c>
    </row>
    <row r="637" spans="1:89" ht="60" customHeight="1">
      <c r="A637" s="1" t="s">
        <v>1227</v>
      </c>
      <c r="C637" s="1">
        <v>62146401</v>
      </c>
      <c r="D637" s="1" t="str">
        <f t="shared" si="27"/>
        <v>https://www.google.fr/search?q=Puma+62146401&amp;client=firefox-b&amp;tbm=isch&amp;source=lnms&amp;sa=X&amp;ved=0ahUKEwj59ILMoPnTAhXDDxoKHYTrBwYQ_AUIJigB&amp;biw=1920&amp;bih=1009</v>
      </c>
      <c r="E637" s="2" t="str">
        <f t="shared" si="28"/>
        <v>Google Images</v>
      </c>
      <c r="F637" s="3" t="s">
        <v>368</v>
      </c>
      <c r="G637" s="4">
        <v>5</v>
      </c>
      <c r="H637" s="5">
        <f t="shared" si="29"/>
        <v>35</v>
      </c>
      <c r="I637" s="3">
        <v>70</v>
      </c>
      <c r="J637" s="1" t="s">
        <v>740</v>
      </c>
      <c r="K637" s="1" t="s">
        <v>893</v>
      </c>
      <c r="L637" s="1" t="s">
        <v>747</v>
      </c>
      <c r="M637" s="1" t="s">
        <v>743</v>
      </c>
      <c r="N637" s="6" t="s">
        <v>772</v>
      </c>
      <c r="O637" s="1" t="s">
        <v>69</v>
      </c>
      <c r="P637" s="7">
        <v>1</v>
      </c>
      <c r="Q637" s="1">
        <v>3</v>
      </c>
      <c r="S637" s="1">
        <v>1</v>
      </c>
      <c r="CK637" s="1">
        <v>5</v>
      </c>
    </row>
    <row r="638" spans="1:89" ht="60" customHeight="1">
      <c r="A638" s="1" t="s">
        <v>1227</v>
      </c>
      <c r="C638" s="1">
        <v>65798806</v>
      </c>
      <c r="D638" s="1" t="str">
        <f t="shared" si="27"/>
        <v>https://www.google.fr/search?q=Puma+65798806&amp;client=firefox-b&amp;tbm=isch&amp;source=lnms&amp;sa=X&amp;ved=0ahUKEwj59ILMoPnTAhXDDxoKHYTrBwYQ_AUIJigB&amp;biw=1920&amp;bih=1009</v>
      </c>
      <c r="E638" s="2" t="str">
        <f t="shared" si="28"/>
        <v>Google Images</v>
      </c>
      <c r="F638" s="3" t="s">
        <v>510</v>
      </c>
      <c r="G638" s="4">
        <v>5</v>
      </c>
      <c r="H638" s="5">
        <f t="shared" si="29"/>
        <v>30</v>
      </c>
      <c r="I638" s="3">
        <v>60</v>
      </c>
      <c r="J638" s="1" t="s">
        <v>745</v>
      </c>
      <c r="K638" s="1" t="s">
        <v>749</v>
      </c>
      <c r="L638" s="1" t="s">
        <v>747</v>
      </c>
      <c r="M638" s="1" t="s">
        <v>743</v>
      </c>
      <c r="N638" s="6" t="s">
        <v>1137</v>
      </c>
      <c r="O638" s="1" t="s">
        <v>69</v>
      </c>
      <c r="Q638" s="1">
        <v>3</v>
      </c>
      <c r="S638" s="1">
        <v>2</v>
      </c>
      <c r="CK638" s="1">
        <v>5</v>
      </c>
    </row>
    <row r="639" spans="1:89" ht="60" customHeight="1">
      <c r="A639" s="1" t="s">
        <v>1227</v>
      </c>
      <c r="C639" s="1">
        <v>39272602</v>
      </c>
      <c r="D639" s="1" t="str">
        <f t="shared" si="27"/>
        <v>https://www.google.fr/search?q=Puma+39272602&amp;client=firefox-b&amp;tbm=isch&amp;source=lnms&amp;sa=X&amp;ved=0ahUKEwj59ILMoPnTAhXDDxoKHYTrBwYQ_AUIJigB&amp;biw=1920&amp;bih=1009</v>
      </c>
      <c r="E639" s="2" t="str">
        <f t="shared" si="28"/>
        <v>Google Images</v>
      </c>
      <c r="F639" s="3" t="s">
        <v>169</v>
      </c>
      <c r="G639" s="4">
        <v>5</v>
      </c>
      <c r="H639" s="5">
        <f t="shared" si="29"/>
        <v>55</v>
      </c>
      <c r="I639" s="3">
        <v>110</v>
      </c>
      <c r="J639" s="1" t="s">
        <v>880</v>
      </c>
      <c r="K639" s="1" t="s">
        <v>741</v>
      </c>
      <c r="L639" s="1" t="s">
        <v>742</v>
      </c>
      <c r="M639" s="1" t="s">
        <v>743</v>
      </c>
      <c r="N639" s="6" t="s">
        <v>1148</v>
      </c>
      <c r="O639" s="1" t="s">
        <v>69</v>
      </c>
      <c r="Z639" s="7">
        <v>2</v>
      </c>
      <c r="AC639" s="1">
        <v>1</v>
      </c>
      <c r="AE639" s="1">
        <v>2</v>
      </c>
      <c r="CK639" s="1">
        <v>5</v>
      </c>
    </row>
    <row r="640" spans="1:89" ht="60" customHeight="1">
      <c r="A640" s="1" t="s">
        <v>1227</v>
      </c>
      <c r="C640" s="1">
        <v>2254704</v>
      </c>
      <c r="D640" s="1" t="str">
        <f t="shared" si="27"/>
        <v>https://www.google.fr/search?q=Puma+2254704&amp;client=firefox-b&amp;tbm=isch&amp;source=lnms&amp;sa=X&amp;ved=0ahUKEwj59ILMoPnTAhXDDxoKHYTrBwYQ_AUIJigB&amp;biw=1920&amp;bih=1009</v>
      </c>
      <c r="E640" s="2" t="str">
        <f t="shared" si="28"/>
        <v>Google Images</v>
      </c>
      <c r="F640" s="3" t="s">
        <v>70</v>
      </c>
      <c r="G640" s="4">
        <v>5</v>
      </c>
      <c r="H640" s="5">
        <f t="shared" si="29"/>
        <v>22.5</v>
      </c>
      <c r="I640" s="3">
        <v>45</v>
      </c>
      <c r="J640" s="1" t="s">
        <v>883</v>
      </c>
      <c r="K640" s="1" t="s">
        <v>913</v>
      </c>
      <c r="L640" s="1" t="s">
        <v>1228</v>
      </c>
      <c r="M640" s="1" t="s">
        <v>743</v>
      </c>
      <c r="N640" s="6" t="s">
        <v>1102</v>
      </c>
      <c r="O640" s="1" t="s">
        <v>69</v>
      </c>
      <c r="Q640" s="1">
        <v>4</v>
      </c>
      <c r="S640" s="1">
        <v>1</v>
      </c>
      <c r="CK640" s="1">
        <v>5</v>
      </c>
    </row>
    <row r="641" spans="1:89" ht="60" customHeight="1">
      <c r="A641" s="1" t="s">
        <v>1227</v>
      </c>
      <c r="C641" s="1">
        <v>76488508</v>
      </c>
      <c r="D641" s="1" t="str">
        <f t="shared" si="27"/>
        <v>https://www.google.fr/search?q=Puma+76488508&amp;client=firefox-b&amp;tbm=isch&amp;source=lnms&amp;sa=X&amp;ved=0ahUKEwj59ILMoPnTAhXDDxoKHYTrBwYQ_AUIJigB&amp;biw=1920&amp;bih=1009</v>
      </c>
      <c r="E641" s="2" t="str">
        <f t="shared" si="28"/>
        <v>Google Images</v>
      </c>
      <c r="F641" s="3" t="s">
        <v>625</v>
      </c>
      <c r="G641" s="4">
        <v>5</v>
      </c>
      <c r="H641" s="5">
        <f t="shared" si="29"/>
        <v>30</v>
      </c>
      <c r="I641" s="3">
        <v>60</v>
      </c>
      <c r="J641" s="1" t="s">
        <v>745</v>
      </c>
      <c r="K641" s="1" t="s">
        <v>751</v>
      </c>
      <c r="L641" s="1" t="s">
        <v>747</v>
      </c>
      <c r="M641" s="1" t="s">
        <v>743</v>
      </c>
      <c r="N641" s="1" t="s">
        <v>761</v>
      </c>
      <c r="O641" s="1" t="s">
        <v>69</v>
      </c>
      <c r="Q641" s="1">
        <v>2</v>
      </c>
      <c r="S641" s="1">
        <v>1</v>
      </c>
      <c r="T641" s="7">
        <v>2</v>
      </c>
      <c r="CK641" s="1">
        <v>5</v>
      </c>
    </row>
    <row r="642" spans="1:89" ht="60" customHeight="1">
      <c r="A642" s="1" t="s">
        <v>1227</v>
      </c>
      <c r="C642" s="1">
        <v>10790401</v>
      </c>
      <c r="D642" s="1" t="str">
        <f t="shared" si="27"/>
        <v>https://www.google.fr/search?q=Puma+10790401&amp;client=firefox-b&amp;tbm=isch&amp;source=lnms&amp;sa=X&amp;ved=0ahUKEwj59ILMoPnTAhXDDxoKHYTrBwYQ_AUIJigB&amp;biw=1920&amp;bih=1009</v>
      </c>
      <c r="E642" s="2" t="str">
        <f t="shared" si="28"/>
        <v>Google Images</v>
      </c>
      <c r="F642" s="3" t="s">
        <v>105</v>
      </c>
      <c r="G642" s="4">
        <v>5</v>
      </c>
      <c r="H642" s="5">
        <f t="shared" si="29"/>
        <v>30</v>
      </c>
      <c r="I642" s="3">
        <v>60</v>
      </c>
      <c r="J642" s="1" t="s">
        <v>745</v>
      </c>
      <c r="K642" s="1" t="s">
        <v>765</v>
      </c>
      <c r="L642" s="1" t="s">
        <v>742</v>
      </c>
      <c r="M642" s="1" t="s">
        <v>743</v>
      </c>
      <c r="N642" s="6" t="s">
        <v>831</v>
      </c>
      <c r="O642" s="1" t="s">
        <v>69</v>
      </c>
      <c r="AH642" s="7">
        <v>5</v>
      </c>
      <c r="CK642" s="1">
        <v>5</v>
      </c>
    </row>
    <row r="643" spans="1:89" ht="60" customHeight="1">
      <c r="A643" s="1" t="s">
        <v>1227</v>
      </c>
      <c r="C643" s="1">
        <v>62163101</v>
      </c>
      <c r="D643" s="1" t="str">
        <f t="shared" ref="D643:D706" si="30">"https://www.google.fr/search?q="&amp;A643&amp;"+"&amp;C643&amp;"&amp;client=firefox-b&amp;tbm=isch&amp;source=lnms&amp;sa=X&amp;ved=0ahUKEwj59ILMoPnTAhXDDxoKHYTrBwYQ_AUIJigB&amp;biw=1920&amp;bih=1009"</f>
        <v>https://www.google.fr/search?q=Puma+62163101&amp;client=firefox-b&amp;tbm=isch&amp;source=lnms&amp;sa=X&amp;ved=0ahUKEwj59ILMoPnTAhXDDxoKHYTrBwYQ_AUIJigB&amp;biw=1920&amp;bih=1009</v>
      </c>
      <c r="E643" s="2" t="str">
        <f t="shared" ref="E643:E706" si="31">HYPERLINK(D643,"Google Images")</f>
        <v>Google Images</v>
      </c>
      <c r="F643" s="3" t="s">
        <v>371</v>
      </c>
      <c r="G643" s="4">
        <v>5</v>
      </c>
      <c r="H643" s="5">
        <f t="shared" si="29"/>
        <v>50</v>
      </c>
      <c r="I643" s="3">
        <v>100</v>
      </c>
      <c r="J643" s="1" t="s">
        <v>883</v>
      </c>
      <c r="K643" s="1" t="s">
        <v>912</v>
      </c>
      <c r="L643" s="1" t="s">
        <v>747</v>
      </c>
      <c r="M643" s="1" t="s">
        <v>743</v>
      </c>
      <c r="N643" s="6" t="s">
        <v>1144</v>
      </c>
      <c r="O643" s="1" t="s">
        <v>69</v>
      </c>
      <c r="P643" s="7">
        <v>1</v>
      </c>
      <c r="Q643" s="1">
        <v>2</v>
      </c>
      <c r="R643" s="7">
        <v>2</v>
      </c>
      <c r="CK643" s="1">
        <v>5</v>
      </c>
    </row>
    <row r="644" spans="1:89" ht="60" customHeight="1">
      <c r="A644" s="1" t="s">
        <v>1227</v>
      </c>
      <c r="C644" s="1">
        <v>52323861</v>
      </c>
      <c r="D644" s="1" t="str">
        <f t="shared" si="30"/>
        <v>https://www.google.fr/search?q=Puma+52323861&amp;client=firefox-b&amp;tbm=isch&amp;source=lnms&amp;sa=X&amp;ved=0ahUKEwj59ILMoPnTAhXDDxoKHYTrBwYQ_AUIJigB&amp;biw=1920&amp;bih=1009</v>
      </c>
      <c r="E644" s="2" t="str">
        <f t="shared" si="31"/>
        <v>Google Images</v>
      </c>
      <c r="F644" s="3" t="s">
        <v>261</v>
      </c>
      <c r="G644" s="4">
        <v>5</v>
      </c>
      <c r="H644" s="5">
        <f t="shared" ref="H644:H707" si="32">I644/2</f>
        <v>27.5</v>
      </c>
      <c r="I644" s="3">
        <v>55</v>
      </c>
      <c r="J644" s="1" t="s">
        <v>879</v>
      </c>
      <c r="K644" s="1" t="s">
        <v>892</v>
      </c>
      <c r="L644" s="1" t="s">
        <v>747</v>
      </c>
      <c r="M644" s="1" t="s">
        <v>743</v>
      </c>
      <c r="N644" s="6" t="s">
        <v>972</v>
      </c>
      <c r="O644" s="1" t="s">
        <v>69</v>
      </c>
      <c r="P644" s="7">
        <v>3</v>
      </c>
      <c r="Q644" s="1">
        <v>2</v>
      </c>
      <c r="CK644" s="1">
        <v>5</v>
      </c>
    </row>
    <row r="645" spans="1:89" ht="60" customHeight="1">
      <c r="A645" s="1" t="s">
        <v>1227</v>
      </c>
      <c r="C645" s="1">
        <v>52322851</v>
      </c>
      <c r="D645" s="1" t="str">
        <f t="shared" si="30"/>
        <v>https://www.google.fr/search?q=Puma+52322851&amp;client=firefox-b&amp;tbm=isch&amp;source=lnms&amp;sa=X&amp;ved=0ahUKEwj59ILMoPnTAhXDDxoKHYTrBwYQ_AUIJigB&amp;biw=1920&amp;bih=1009</v>
      </c>
      <c r="E645" s="2" t="str">
        <f t="shared" si="31"/>
        <v>Google Images</v>
      </c>
      <c r="F645" s="3" t="s">
        <v>260</v>
      </c>
      <c r="G645" s="4">
        <v>5</v>
      </c>
      <c r="H645" s="5">
        <f t="shared" si="32"/>
        <v>32.5</v>
      </c>
      <c r="I645" s="3">
        <v>65</v>
      </c>
      <c r="J645" s="1" t="s">
        <v>879</v>
      </c>
      <c r="K645" s="1" t="s">
        <v>898</v>
      </c>
      <c r="L645" s="1" t="s">
        <v>747</v>
      </c>
      <c r="M645" s="1" t="s">
        <v>743</v>
      </c>
      <c r="N645" s="6" t="s">
        <v>980</v>
      </c>
      <c r="O645" s="1" t="s">
        <v>69</v>
      </c>
      <c r="P645" s="7">
        <v>4</v>
      </c>
      <c r="R645" s="7">
        <v>1</v>
      </c>
      <c r="CK645" s="1">
        <v>5</v>
      </c>
    </row>
    <row r="646" spans="1:89" ht="60" customHeight="1">
      <c r="A646" s="1" t="s">
        <v>1227</v>
      </c>
      <c r="C646" s="1">
        <v>52696203</v>
      </c>
      <c r="D646" s="1" t="str">
        <f t="shared" si="30"/>
        <v>https://www.google.fr/search?q=Puma+52696203&amp;client=firefox-b&amp;tbm=isch&amp;source=lnms&amp;sa=X&amp;ved=0ahUKEwj59ILMoPnTAhXDDxoKHYTrBwYQ_AUIJigB&amp;biw=1920&amp;bih=1009</v>
      </c>
      <c r="E646" s="2" t="str">
        <f t="shared" si="31"/>
        <v>Google Images</v>
      </c>
      <c r="F646" s="3" t="s">
        <v>330</v>
      </c>
      <c r="G646" s="4">
        <v>4</v>
      </c>
      <c r="H646" s="5">
        <f t="shared" si="32"/>
        <v>15</v>
      </c>
      <c r="I646" s="3">
        <v>30</v>
      </c>
      <c r="J646" s="1" t="s">
        <v>757</v>
      </c>
      <c r="K646" s="1" t="s">
        <v>758</v>
      </c>
      <c r="L646" s="1" t="s">
        <v>747</v>
      </c>
      <c r="M646" s="1" t="s">
        <v>743</v>
      </c>
      <c r="N646" s="6" t="s">
        <v>813</v>
      </c>
      <c r="O646" s="1" t="s">
        <v>69</v>
      </c>
      <c r="P646" s="7">
        <v>1</v>
      </c>
      <c r="Q646" s="1">
        <v>1</v>
      </c>
      <c r="R646" s="7">
        <v>1</v>
      </c>
      <c r="T646" s="7">
        <v>1</v>
      </c>
      <c r="CK646" s="1">
        <v>4</v>
      </c>
    </row>
    <row r="647" spans="1:89" ht="60" customHeight="1">
      <c r="A647" s="1" t="s">
        <v>1227</v>
      </c>
      <c r="C647" s="1">
        <v>77039903</v>
      </c>
      <c r="D647" s="1" t="str">
        <f t="shared" si="30"/>
        <v>https://www.google.fr/search?q=Puma+77039903&amp;client=firefox-b&amp;tbm=isch&amp;source=lnms&amp;sa=X&amp;ved=0ahUKEwj59ILMoPnTAhXDDxoKHYTrBwYQ_AUIJigB&amp;biw=1920&amp;bih=1009</v>
      </c>
      <c r="E647" s="2" t="str">
        <f t="shared" si="31"/>
        <v>Google Images</v>
      </c>
      <c r="F647" s="3" t="s">
        <v>633</v>
      </c>
      <c r="G647" s="4">
        <v>4</v>
      </c>
      <c r="H647" s="5">
        <f t="shared" si="32"/>
        <v>47.5</v>
      </c>
      <c r="I647" s="3">
        <v>95</v>
      </c>
      <c r="J647" s="1" t="s">
        <v>745</v>
      </c>
      <c r="K647" s="1" t="s">
        <v>751</v>
      </c>
      <c r="L647" s="1" t="s">
        <v>747</v>
      </c>
      <c r="M647" s="1" t="s">
        <v>743</v>
      </c>
      <c r="N647" s="1" t="s">
        <v>1213</v>
      </c>
      <c r="O647" s="1" t="s">
        <v>69</v>
      </c>
      <c r="U647" s="1">
        <v>4</v>
      </c>
      <c r="CK647" s="1">
        <v>4</v>
      </c>
    </row>
    <row r="648" spans="1:89" ht="60" customHeight="1">
      <c r="A648" s="1" t="s">
        <v>1227</v>
      </c>
      <c r="C648" s="1">
        <v>77403306</v>
      </c>
      <c r="D648" s="1" t="str">
        <f t="shared" si="30"/>
        <v>https://www.google.fr/search?q=Puma+77403306&amp;client=firefox-b&amp;tbm=isch&amp;source=lnms&amp;sa=X&amp;ved=0ahUKEwj59ILMoPnTAhXDDxoKHYTrBwYQ_AUIJigB&amp;biw=1920&amp;bih=1009</v>
      </c>
      <c r="E648" s="2" t="str">
        <f t="shared" si="31"/>
        <v>Google Images</v>
      </c>
      <c r="F648" s="3" t="s">
        <v>660</v>
      </c>
      <c r="G648" s="4">
        <v>4</v>
      </c>
      <c r="H648" s="5">
        <f t="shared" si="32"/>
        <v>37.5</v>
      </c>
      <c r="I648" s="3">
        <v>75</v>
      </c>
      <c r="J648" s="1" t="s">
        <v>745</v>
      </c>
      <c r="K648" s="1" t="s">
        <v>751</v>
      </c>
      <c r="L648" s="1" t="s">
        <v>747</v>
      </c>
      <c r="M648" s="1" t="s">
        <v>743</v>
      </c>
      <c r="N648" s="1" t="s">
        <v>1152</v>
      </c>
      <c r="O648" s="1" t="s">
        <v>69</v>
      </c>
      <c r="Q648" s="1">
        <v>1</v>
      </c>
      <c r="R648" s="7">
        <v>1</v>
      </c>
      <c r="T648" s="7">
        <v>2</v>
      </c>
      <c r="CK648" s="1">
        <v>4</v>
      </c>
    </row>
    <row r="649" spans="1:89" ht="60" customHeight="1">
      <c r="A649" s="1" t="s">
        <v>1227</v>
      </c>
      <c r="C649" s="1">
        <v>62120401</v>
      </c>
      <c r="D649" s="1" t="str">
        <f t="shared" si="30"/>
        <v>https://www.google.fr/search?q=Puma+62120401&amp;client=firefox-b&amp;tbm=isch&amp;source=lnms&amp;sa=X&amp;ved=0ahUKEwj59ILMoPnTAhXDDxoKHYTrBwYQ_AUIJigB&amp;biw=1920&amp;bih=1009</v>
      </c>
      <c r="E649" s="2" t="str">
        <f t="shared" si="31"/>
        <v>Google Images</v>
      </c>
      <c r="F649" s="3" t="s">
        <v>359</v>
      </c>
      <c r="G649" s="4">
        <v>4</v>
      </c>
      <c r="H649" s="5">
        <f t="shared" si="32"/>
        <v>50</v>
      </c>
      <c r="I649" s="3">
        <v>100</v>
      </c>
      <c r="J649" s="1" t="s">
        <v>808</v>
      </c>
      <c r="K649" s="1" t="s">
        <v>890</v>
      </c>
      <c r="L649" s="1" t="s">
        <v>747</v>
      </c>
      <c r="M649" s="1" t="s">
        <v>743</v>
      </c>
      <c r="N649" s="6" t="s">
        <v>772</v>
      </c>
      <c r="O649" s="1" t="s">
        <v>69</v>
      </c>
      <c r="S649" s="1">
        <v>2</v>
      </c>
      <c r="T649" s="7">
        <v>1</v>
      </c>
      <c r="U649" s="1">
        <v>1</v>
      </c>
      <c r="CK649" s="1">
        <v>4</v>
      </c>
    </row>
    <row r="650" spans="1:89" ht="60" customHeight="1">
      <c r="A650" s="1" t="s">
        <v>1227</v>
      </c>
      <c r="C650" s="1">
        <v>39590708</v>
      </c>
      <c r="D650" s="1" t="str">
        <f t="shared" si="30"/>
        <v>https://www.google.fr/search?q=Puma+39590708&amp;client=firefox-b&amp;tbm=isch&amp;source=lnms&amp;sa=X&amp;ved=0ahUKEwj59ILMoPnTAhXDDxoKHYTrBwYQ_AUIJigB&amp;biw=1920&amp;bih=1009</v>
      </c>
      <c r="E650" s="2" t="str">
        <f t="shared" si="31"/>
        <v>Google Images</v>
      </c>
      <c r="F650" s="3" t="s">
        <v>190</v>
      </c>
      <c r="G650" s="4">
        <v>4</v>
      </c>
      <c r="H650" s="5">
        <f t="shared" si="32"/>
        <v>55</v>
      </c>
      <c r="I650" s="3">
        <v>110</v>
      </c>
      <c r="J650" s="1" t="s">
        <v>740</v>
      </c>
      <c r="K650" s="1" t="s">
        <v>741</v>
      </c>
      <c r="L650" s="1" t="s">
        <v>742</v>
      </c>
      <c r="M650" s="1" t="s">
        <v>743</v>
      </c>
      <c r="N650" s="6" t="s">
        <v>864</v>
      </c>
      <c r="O650" s="1" t="s">
        <v>69</v>
      </c>
      <c r="AB650" s="7">
        <v>1</v>
      </c>
      <c r="AF650" s="7">
        <v>1</v>
      </c>
      <c r="AH650" s="7">
        <v>1</v>
      </c>
      <c r="AN650" s="7">
        <v>1</v>
      </c>
      <c r="CK650" s="1">
        <v>4</v>
      </c>
    </row>
    <row r="651" spans="1:89" ht="60" customHeight="1">
      <c r="A651" s="1" t="s">
        <v>1227</v>
      </c>
      <c r="C651" s="1">
        <v>38732708</v>
      </c>
      <c r="D651" s="1" t="str">
        <f t="shared" si="30"/>
        <v>https://www.google.fr/search?q=Puma+38732708&amp;client=firefox-b&amp;tbm=isch&amp;source=lnms&amp;sa=X&amp;ved=0ahUKEwj59ILMoPnTAhXDDxoKHYTrBwYQ_AUIJigB&amp;biw=1920&amp;bih=1009</v>
      </c>
      <c r="E651" s="2" t="str">
        <f t="shared" si="31"/>
        <v>Google Images</v>
      </c>
      <c r="F651" s="3" t="s">
        <v>160</v>
      </c>
      <c r="G651" s="4">
        <v>4</v>
      </c>
      <c r="H651" s="5">
        <f t="shared" si="32"/>
        <v>45</v>
      </c>
      <c r="I651" s="3">
        <v>90</v>
      </c>
      <c r="J651" s="1" t="s">
        <v>740</v>
      </c>
      <c r="K651" s="1" t="s">
        <v>741</v>
      </c>
      <c r="L651" s="1" t="s">
        <v>742</v>
      </c>
      <c r="M651" s="1" t="s">
        <v>743</v>
      </c>
      <c r="N651" s="6" t="s">
        <v>993</v>
      </c>
      <c r="O651" s="1" t="s">
        <v>69</v>
      </c>
      <c r="AH651" s="7">
        <v>4</v>
      </c>
      <c r="CK651" s="1">
        <v>4</v>
      </c>
    </row>
    <row r="652" spans="1:89" ht="60" customHeight="1">
      <c r="A652" s="1" t="s">
        <v>1227</v>
      </c>
      <c r="C652" s="1">
        <v>62557133</v>
      </c>
      <c r="D652" s="1" t="str">
        <f t="shared" si="30"/>
        <v>https://www.google.fr/search?q=Puma+62557133&amp;client=firefox-b&amp;tbm=isch&amp;source=lnms&amp;sa=X&amp;ved=0ahUKEwj59ILMoPnTAhXDDxoKHYTrBwYQ_AUIJigB&amp;biw=1920&amp;bih=1009</v>
      </c>
      <c r="E652" s="2" t="str">
        <f t="shared" si="31"/>
        <v>Google Images</v>
      </c>
      <c r="F652" s="3" t="s">
        <v>439</v>
      </c>
      <c r="G652" s="4">
        <v>4</v>
      </c>
      <c r="H652" s="5">
        <f t="shared" si="32"/>
        <v>35</v>
      </c>
      <c r="I652" s="3">
        <v>70</v>
      </c>
      <c r="J652" s="1" t="s">
        <v>740</v>
      </c>
      <c r="K652" s="1" t="s">
        <v>749</v>
      </c>
      <c r="L652" s="1" t="s">
        <v>747</v>
      </c>
      <c r="M652" s="1" t="s">
        <v>743</v>
      </c>
      <c r="N652" s="6" t="s">
        <v>992</v>
      </c>
      <c r="O652" s="1" t="s">
        <v>69</v>
      </c>
      <c r="Q652" s="1">
        <v>1</v>
      </c>
      <c r="R652" s="7">
        <v>1</v>
      </c>
      <c r="S652" s="1">
        <v>1</v>
      </c>
      <c r="T652" s="7">
        <v>1</v>
      </c>
      <c r="CK652" s="1">
        <v>4</v>
      </c>
    </row>
    <row r="653" spans="1:89" ht="60" customHeight="1">
      <c r="A653" s="1" t="s">
        <v>1227</v>
      </c>
      <c r="C653" s="1">
        <v>76615801</v>
      </c>
      <c r="D653" s="1" t="str">
        <f t="shared" si="30"/>
        <v>https://www.google.fr/search?q=Puma+76615801&amp;client=firefox-b&amp;tbm=isch&amp;source=lnms&amp;sa=X&amp;ved=0ahUKEwj59ILMoPnTAhXDDxoKHYTrBwYQ_AUIJigB&amp;biw=1920&amp;bih=1009</v>
      </c>
      <c r="E653" s="2" t="str">
        <f t="shared" si="31"/>
        <v>Google Images</v>
      </c>
      <c r="F653" s="3" t="s">
        <v>628</v>
      </c>
      <c r="G653" s="4">
        <v>4</v>
      </c>
      <c r="H653" s="5">
        <f t="shared" si="32"/>
        <v>45</v>
      </c>
      <c r="I653" s="3">
        <v>90</v>
      </c>
      <c r="J653" s="1" t="s">
        <v>745</v>
      </c>
      <c r="K653" s="1" t="s">
        <v>897</v>
      </c>
      <c r="L653" s="1" t="s">
        <v>747</v>
      </c>
      <c r="M653" s="1" t="s">
        <v>743</v>
      </c>
      <c r="N653" s="1" t="s">
        <v>1214</v>
      </c>
      <c r="O653" s="1" t="s">
        <v>69</v>
      </c>
      <c r="R653" s="7">
        <v>3</v>
      </c>
      <c r="S653" s="1">
        <v>1</v>
      </c>
      <c r="CK653" s="1">
        <v>4</v>
      </c>
    </row>
    <row r="654" spans="1:89" ht="60" customHeight="1">
      <c r="A654" s="1" t="s">
        <v>1227</v>
      </c>
      <c r="C654" s="1">
        <v>68580787</v>
      </c>
      <c r="D654" s="1" t="str">
        <f t="shared" si="30"/>
        <v>https://www.google.fr/search?q=Puma+68580787&amp;client=firefox-b&amp;tbm=isch&amp;source=lnms&amp;sa=X&amp;ved=0ahUKEwj59ILMoPnTAhXDDxoKHYTrBwYQ_AUIJigB&amp;biw=1920&amp;bih=1009</v>
      </c>
      <c r="E654" s="2" t="str">
        <f t="shared" si="31"/>
        <v>Google Images</v>
      </c>
      <c r="F654" s="3" t="s">
        <v>598</v>
      </c>
      <c r="G654" s="4">
        <v>4</v>
      </c>
      <c r="H654" s="5">
        <f t="shared" si="32"/>
        <v>20</v>
      </c>
      <c r="I654" s="3">
        <v>40</v>
      </c>
      <c r="J654" s="1" t="s">
        <v>770</v>
      </c>
      <c r="K654" s="1" t="s">
        <v>749</v>
      </c>
      <c r="L654" s="1" t="s">
        <v>747</v>
      </c>
      <c r="M654" s="1" t="s">
        <v>771</v>
      </c>
      <c r="N654" s="1" t="s">
        <v>790</v>
      </c>
      <c r="O654" s="1" t="s">
        <v>69</v>
      </c>
      <c r="CA654" s="1">
        <v>2</v>
      </c>
      <c r="CC654" s="1">
        <v>1</v>
      </c>
      <c r="CD654" s="7">
        <v>1</v>
      </c>
      <c r="CK654" s="1">
        <v>4</v>
      </c>
    </row>
    <row r="655" spans="1:89" ht="60" customHeight="1">
      <c r="A655" s="1" t="s">
        <v>1227</v>
      </c>
      <c r="C655" s="1">
        <v>37955912</v>
      </c>
      <c r="D655" s="1" t="str">
        <f t="shared" si="30"/>
        <v>https://www.google.fr/search?q=Puma+37955912&amp;client=firefox-b&amp;tbm=isch&amp;source=lnms&amp;sa=X&amp;ved=0ahUKEwj59ILMoPnTAhXDDxoKHYTrBwYQ_AUIJigB&amp;biw=1920&amp;bih=1009</v>
      </c>
      <c r="E655" s="2" t="str">
        <f t="shared" si="31"/>
        <v>Google Images</v>
      </c>
      <c r="F655" s="3" t="s">
        <v>144</v>
      </c>
      <c r="G655" s="4">
        <v>4</v>
      </c>
      <c r="H655" s="5">
        <f t="shared" si="32"/>
        <v>60</v>
      </c>
      <c r="I655" s="3">
        <v>120</v>
      </c>
      <c r="J655" s="1" t="s">
        <v>757</v>
      </c>
      <c r="K655" s="1" t="s">
        <v>741</v>
      </c>
      <c r="L655" s="1" t="s">
        <v>742</v>
      </c>
      <c r="M655" s="1" t="s">
        <v>743</v>
      </c>
      <c r="N655" s="6" t="s">
        <v>863</v>
      </c>
      <c r="O655" s="1" t="s">
        <v>69</v>
      </c>
      <c r="Z655" s="7">
        <v>1</v>
      </c>
      <c r="AE655" s="1">
        <v>1</v>
      </c>
      <c r="AH655" s="7">
        <v>1</v>
      </c>
      <c r="AI655" s="1">
        <v>1</v>
      </c>
      <c r="CK655" s="1">
        <v>4</v>
      </c>
    </row>
    <row r="656" spans="1:89" ht="60" customHeight="1">
      <c r="A656" s="1" t="s">
        <v>1227</v>
      </c>
      <c r="C656" s="1">
        <v>53011801</v>
      </c>
      <c r="D656" s="1" t="str">
        <f t="shared" si="30"/>
        <v>https://www.google.fr/search?q=Puma+53011801&amp;client=firefox-b&amp;tbm=isch&amp;source=lnms&amp;sa=X&amp;ved=0ahUKEwj59ILMoPnTAhXDDxoKHYTrBwYQ_AUIJigB&amp;biw=1920&amp;bih=1009</v>
      </c>
      <c r="E656" s="2" t="str">
        <f t="shared" si="31"/>
        <v>Google Images</v>
      </c>
      <c r="F656" s="3" t="s">
        <v>333</v>
      </c>
      <c r="G656" s="4">
        <v>4</v>
      </c>
      <c r="H656" s="5">
        <f t="shared" si="32"/>
        <v>22.5</v>
      </c>
      <c r="I656" s="3">
        <v>45</v>
      </c>
      <c r="J656" s="1" t="s">
        <v>770</v>
      </c>
      <c r="K656" s="1" t="s">
        <v>749</v>
      </c>
      <c r="L656" s="1" t="s">
        <v>747</v>
      </c>
      <c r="M656" s="1" t="s">
        <v>771</v>
      </c>
      <c r="N656" s="6" t="s">
        <v>925</v>
      </c>
      <c r="O656" s="1" t="s">
        <v>69</v>
      </c>
      <c r="BX656" s="7">
        <v>3</v>
      </c>
      <c r="BY656" s="1">
        <v>1</v>
      </c>
      <c r="CK656" s="1">
        <v>4</v>
      </c>
    </row>
    <row r="657" spans="1:89" ht="60" customHeight="1">
      <c r="A657" s="1" t="s">
        <v>1227</v>
      </c>
      <c r="C657" s="1">
        <v>70354201</v>
      </c>
      <c r="D657" s="1" t="str">
        <f t="shared" si="30"/>
        <v>https://www.google.fr/search?q=Puma+70354201&amp;client=firefox-b&amp;tbm=isch&amp;source=lnms&amp;sa=X&amp;ved=0ahUKEwj59ILMoPnTAhXDDxoKHYTrBwYQ_AUIJigB&amp;biw=1920&amp;bih=1009</v>
      </c>
      <c r="E657" s="2" t="str">
        <f t="shared" si="31"/>
        <v>Google Images</v>
      </c>
      <c r="F657" s="3" t="s">
        <v>613</v>
      </c>
      <c r="G657" s="4">
        <v>4</v>
      </c>
      <c r="H657" s="5">
        <f t="shared" si="32"/>
        <v>6.5</v>
      </c>
      <c r="I657" s="3">
        <v>13</v>
      </c>
      <c r="J657" s="1" t="s">
        <v>882</v>
      </c>
      <c r="K657" s="1" t="s">
        <v>897</v>
      </c>
      <c r="L657" s="1" t="s">
        <v>747</v>
      </c>
      <c r="M657" s="1" t="s">
        <v>919</v>
      </c>
      <c r="N657" s="1" t="s">
        <v>1085</v>
      </c>
      <c r="O657" s="1" t="s">
        <v>69</v>
      </c>
      <c r="CA657" s="1">
        <v>2</v>
      </c>
      <c r="CB657" s="7">
        <v>1</v>
      </c>
      <c r="CD657" s="7">
        <v>1</v>
      </c>
      <c r="CK657" s="1">
        <v>4</v>
      </c>
    </row>
    <row r="658" spans="1:89" ht="60" customHeight="1">
      <c r="A658" s="1" t="s">
        <v>1227</v>
      </c>
      <c r="C658" s="1">
        <v>65560601</v>
      </c>
      <c r="D658" s="1" t="str">
        <f t="shared" si="30"/>
        <v>https://www.google.fr/search?q=Puma+65560601&amp;client=firefox-b&amp;tbm=isch&amp;source=lnms&amp;sa=X&amp;ved=0ahUKEwj59ILMoPnTAhXDDxoKHYTrBwYQ_AUIJigB&amp;biw=1920&amp;bih=1009</v>
      </c>
      <c r="E658" s="2" t="str">
        <f t="shared" si="31"/>
        <v>Google Images</v>
      </c>
      <c r="F658" s="3" t="s">
        <v>492</v>
      </c>
      <c r="G658" s="4">
        <v>4</v>
      </c>
      <c r="H658" s="5">
        <f t="shared" si="32"/>
        <v>20</v>
      </c>
      <c r="I658" s="3">
        <v>40</v>
      </c>
      <c r="J658" s="1" t="s">
        <v>882</v>
      </c>
      <c r="K658" s="1" t="s">
        <v>893</v>
      </c>
      <c r="L658" s="1" t="s">
        <v>747</v>
      </c>
      <c r="M658" s="1" t="s">
        <v>743</v>
      </c>
      <c r="N658" s="6" t="s">
        <v>1085</v>
      </c>
      <c r="O658" s="1" t="s">
        <v>69</v>
      </c>
      <c r="R658" s="7">
        <v>4</v>
      </c>
      <c r="CK658" s="1">
        <v>4</v>
      </c>
    </row>
    <row r="659" spans="1:89" ht="60" customHeight="1">
      <c r="A659" s="1" t="s">
        <v>1227</v>
      </c>
      <c r="C659" s="1">
        <v>65566901</v>
      </c>
      <c r="D659" s="1" t="str">
        <f t="shared" si="30"/>
        <v>https://www.google.fr/search?q=Puma+65566901&amp;client=firefox-b&amp;tbm=isch&amp;source=lnms&amp;sa=X&amp;ved=0ahUKEwj59ILMoPnTAhXDDxoKHYTrBwYQ_AUIJigB&amp;biw=1920&amp;bih=1009</v>
      </c>
      <c r="E659" s="2" t="str">
        <f t="shared" si="31"/>
        <v>Google Images</v>
      </c>
      <c r="F659" s="3" t="s">
        <v>496</v>
      </c>
      <c r="G659" s="4">
        <v>4</v>
      </c>
      <c r="H659" s="5">
        <f t="shared" si="32"/>
        <v>20</v>
      </c>
      <c r="I659" s="3">
        <v>40</v>
      </c>
      <c r="J659" s="1" t="s">
        <v>878</v>
      </c>
      <c r="K659" s="1" t="s">
        <v>903</v>
      </c>
      <c r="L659" s="1" t="s">
        <v>747</v>
      </c>
      <c r="M659" s="1" t="s">
        <v>743</v>
      </c>
      <c r="N659" s="6" t="s">
        <v>1085</v>
      </c>
      <c r="O659" s="1" t="s">
        <v>69</v>
      </c>
      <c r="R659" s="7">
        <v>2</v>
      </c>
      <c r="T659" s="7">
        <v>2</v>
      </c>
      <c r="CK659" s="1">
        <v>4</v>
      </c>
    </row>
    <row r="660" spans="1:89" ht="60" customHeight="1">
      <c r="A660" s="1" t="s">
        <v>1227</v>
      </c>
      <c r="C660" s="1">
        <v>77439013</v>
      </c>
      <c r="D660" s="1" t="str">
        <f t="shared" si="30"/>
        <v>https://www.google.fr/search?q=Puma+77439013&amp;client=firefox-b&amp;tbm=isch&amp;source=lnms&amp;sa=X&amp;ved=0ahUKEwj59ILMoPnTAhXDDxoKHYTrBwYQ_AUIJigB&amp;biw=1920&amp;bih=1009</v>
      </c>
      <c r="E660" s="2" t="str">
        <f t="shared" si="31"/>
        <v>Google Images</v>
      </c>
      <c r="F660" s="3" t="s">
        <v>667</v>
      </c>
      <c r="G660" s="4">
        <v>4</v>
      </c>
      <c r="H660" s="5">
        <f t="shared" si="32"/>
        <v>37.5</v>
      </c>
      <c r="I660" s="3">
        <v>75</v>
      </c>
      <c r="J660" s="1" t="s">
        <v>745</v>
      </c>
      <c r="K660" s="1" t="s">
        <v>751</v>
      </c>
      <c r="L660" s="1" t="s">
        <v>747</v>
      </c>
      <c r="M660" s="1" t="s">
        <v>743</v>
      </c>
      <c r="N660" s="1" t="s">
        <v>1151</v>
      </c>
      <c r="O660" s="1" t="s">
        <v>69</v>
      </c>
      <c r="Q660" s="1">
        <v>1</v>
      </c>
      <c r="R660" s="7">
        <v>1</v>
      </c>
      <c r="T660" s="7">
        <v>2</v>
      </c>
      <c r="CK660" s="1">
        <v>4</v>
      </c>
    </row>
    <row r="661" spans="1:89" ht="60" customHeight="1">
      <c r="A661" s="1" t="s">
        <v>1227</v>
      </c>
      <c r="C661" s="1">
        <v>77191042</v>
      </c>
      <c r="D661" s="1" t="str">
        <f t="shared" si="30"/>
        <v>https://www.google.fr/search?q=Puma+77191042&amp;client=firefox-b&amp;tbm=isch&amp;source=lnms&amp;sa=X&amp;ved=0ahUKEwj59ILMoPnTAhXDDxoKHYTrBwYQ_AUIJigB&amp;biw=1920&amp;bih=1009</v>
      </c>
      <c r="E661" s="2" t="str">
        <f t="shared" si="31"/>
        <v>Google Images</v>
      </c>
      <c r="F661" s="3" t="s">
        <v>648</v>
      </c>
      <c r="G661" s="4">
        <v>4</v>
      </c>
      <c r="H661" s="5">
        <f t="shared" si="32"/>
        <v>32.5</v>
      </c>
      <c r="I661" s="3">
        <v>65</v>
      </c>
      <c r="J661" s="1" t="s">
        <v>745</v>
      </c>
      <c r="K661" s="1" t="s">
        <v>896</v>
      </c>
      <c r="L661" s="1" t="s">
        <v>747</v>
      </c>
      <c r="M661" s="1" t="s">
        <v>743</v>
      </c>
      <c r="N661" s="1" t="s">
        <v>1153</v>
      </c>
      <c r="O661" s="1" t="s">
        <v>69</v>
      </c>
      <c r="P661" s="7">
        <v>1</v>
      </c>
      <c r="U661" s="1">
        <v>3</v>
      </c>
      <c r="CK661" s="1">
        <v>4</v>
      </c>
    </row>
    <row r="662" spans="1:89" ht="60" customHeight="1">
      <c r="A662" s="1" t="s">
        <v>1227</v>
      </c>
      <c r="C662" s="1">
        <v>39724501</v>
      </c>
      <c r="D662" s="1" t="str">
        <f t="shared" si="30"/>
        <v>https://www.google.fr/search?q=Puma+39724501&amp;client=firefox-b&amp;tbm=isch&amp;source=lnms&amp;sa=X&amp;ved=0ahUKEwj59ILMoPnTAhXDDxoKHYTrBwYQ_AUIJigB&amp;biw=1920&amp;bih=1009</v>
      </c>
      <c r="E662" s="2" t="str">
        <f t="shared" si="31"/>
        <v>Google Images</v>
      </c>
      <c r="F662" s="3" t="s">
        <v>202</v>
      </c>
      <c r="G662" s="4">
        <v>4</v>
      </c>
      <c r="H662" s="5">
        <f t="shared" si="32"/>
        <v>55</v>
      </c>
      <c r="I662" s="3">
        <v>110</v>
      </c>
      <c r="J662" s="1" t="s">
        <v>774</v>
      </c>
      <c r="K662" s="1" t="s">
        <v>741</v>
      </c>
      <c r="L662" s="1" t="s">
        <v>742</v>
      </c>
      <c r="M662" s="1" t="s">
        <v>743</v>
      </c>
      <c r="N662" s="6" t="s">
        <v>1154</v>
      </c>
      <c r="O662" s="1" t="s">
        <v>69</v>
      </c>
      <c r="AA662" s="1">
        <v>2</v>
      </c>
      <c r="AI662" s="1">
        <v>1</v>
      </c>
      <c r="AJ662" s="7">
        <v>1</v>
      </c>
      <c r="CK662" s="1">
        <v>4</v>
      </c>
    </row>
    <row r="663" spans="1:89" ht="60" customHeight="1">
      <c r="A663" s="1" t="s">
        <v>1227</v>
      </c>
      <c r="C663" s="1">
        <v>8377501</v>
      </c>
      <c r="D663" s="1" t="str">
        <f t="shared" si="30"/>
        <v>https://www.google.fr/search?q=Puma+8377501&amp;client=firefox-b&amp;tbm=isch&amp;source=lnms&amp;sa=X&amp;ved=0ahUKEwj59ILMoPnTAhXDDxoKHYTrBwYQ_AUIJigB&amp;biw=1920&amp;bih=1009</v>
      </c>
      <c r="E663" s="2" t="str">
        <f t="shared" si="31"/>
        <v>Google Images</v>
      </c>
      <c r="F663" s="3" t="s">
        <v>79</v>
      </c>
      <c r="G663" s="4">
        <v>4</v>
      </c>
      <c r="H663" s="5">
        <f t="shared" si="32"/>
        <v>30</v>
      </c>
      <c r="I663" s="3">
        <v>60</v>
      </c>
      <c r="J663" s="1" t="s">
        <v>878</v>
      </c>
      <c r="K663" s="1" t="s">
        <v>916</v>
      </c>
      <c r="L663" s="1" t="s">
        <v>1228</v>
      </c>
      <c r="M663" s="1" t="s">
        <v>743</v>
      </c>
      <c r="N663" s="6" t="s">
        <v>1198</v>
      </c>
      <c r="O663" s="1" t="s">
        <v>69</v>
      </c>
      <c r="AC663" s="1">
        <v>4</v>
      </c>
      <c r="CK663" s="1">
        <v>4</v>
      </c>
    </row>
    <row r="664" spans="1:89" ht="60" customHeight="1">
      <c r="A664" s="1" t="s">
        <v>1227</v>
      </c>
      <c r="C664" s="1">
        <v>68460430</v>
      </c>
      <c r="D664" s="1" t="str">
        <f t="shared" si="30"/>
        <v>https://www.google.fr/search?q=Puma+68460430&amp;client=firefox-b&amp;tbm=isch&amp;source=lnms&amp;sa=X&amp;ved=0ahUKEwj59ILMoPnTAhXDDxoKHYTrBwYQ_AUIJigB&amp;biw=1920&amp;bih=1009</v>
      </c>
      <c r="E664" s="2" t="str">
        <f t="shared" si="31"/>
        <v>Google Images</v>
      </c>
      <c r="F664" s="3" t="s">
        <v>584</v>
      </c>
      <c r="G664" s="4">
        <v>4</v>
      </c>
      <c r="H664" s="5">
        <f t="shared" si="32"/>
        <v>15</v>
      </c>
      <c r="I664" s="3">
        <v>30</v>
      </c>
      <c r="J664" s="1" t="s">
        <v>789</v>
      </c>
      <c r="K664" s="1" t="s">
        <v>751</v>
      </c>
      <c r="L664" s="1" t="s">
        <v>747</v>
      </c>
      <c r="M664" s="1" t="s">
        <v>743</v>
      </c>
      <c r="N664" s="1" t="s">
        <v>835</v>
      </c>
      <c r="O664" s="1" t="s">
        <v>69</v>
      </c>
      <c r="P664" s="7">
        <v>2</v>
      </c>
      <c r="S664" s="1">
        <v>2</v>
      </c>
      <c r="CK664" s="1">
        <v>4</v>
      </c>
    </row>
    <row r="665" spans="1:89" ht="60" customHeight="1">
      <c r="A665" s="1" t="s">
        <v>1227</v>
      </c>
      <c r="C665" s="1">
        <v>52316101</v>
      </c>
      <c r="D665" s="1" t="str">
        <f t="shared" si="30"/>
        <v>https://www.google.fr/search?q=Puma+52316101&amp;client=firefox-b&amp;tbm=isch&amp;source=lnms&amp;sa=X&amp;ved=0ahUKEwj59ILMoPnTAhXDDxoKHYTrBwYQ_AUIJigB&amp;biw=1920&amp;bih=1009</v>
      </c>
      <c r="E665" s="2" t="str">
        <f t="shared" si="31"/>
        <v>Google Images</v>
      </c>
      <c r="F665" s="3" t="s">
        <v>252</v>
      </c>
      <c r="G665" s="4">
        <v>4</v>
      </c>
      <c r="H665" s="5">
        <f t="shared" si="32"/>
        <v>25</v>
      </c>
      <c r="I665" s="3">
        <v>50</v>
      </c>
      <c r="J665" s="1" t="s">
        <v>879</v>
      </c>
      <c r="K665" s="1" t="s">
        <v>749</v>
      </c>
      <c r="L665" s="1" t="s">
        <v>747</v>
      </c>
      <c r="M665" s="1" t="s">
        <v>743</v>
      </c>
      <c r="N665" s="6" t="s">
        <v>925</v>
      </c>
      <c r="O665" s="1" t="s">
        <v>69</v>
      </c>
      <c r="P665" s="7">
        <v>2</v>
      </c>
      <c r="R665" s="7">
        <v>2</v>
      </c>
      <c r="CK665" s="1">
        <v>4</v>
      </c>
    </row>
    <row r="666" spans="1:89" ht="60" customHeight="1">
      <c r="A666" s="1" t="s">
        <v>1227</v>
      </c>
      <c r="C666" s="1">
        <v>2526201</v>
      </c>
      <c r="D666" s="1" t="str">
        <f t="shared" si="30"/>
        <v>https://www.google.fr/search?q=Puma+2526201&amp;client=firefox-b&amp;tbm=isch&amp;source=lnms&amp;sa=X&amp;ved=0ahUKEwj59ILMoPnTAhXDDxoKHYTrBwYQ_AUIJigB&amp;biw=1920&amp;bih=1009</v>
      </c>
      <c r="E666" s="2" t="str">
        <f t="shared" si="31"/>
        <v>Google Images</v>
      </c>
      <c r="F666" s="3" t="s">
        <v>73</v>
      </c>
      <c r="G666" s="4">
        <v>4</v>
      </c>
      <c r="H666" s="5">
        <f t="shared" si="32"/>
        <v>17.5</v>
      </c>
      <c r="I666" s="3">
        <v>35</v>
      </c>
      <c r="J666" s="1" t="s">
        <v>77</v>
      </c>
      <c r="K666" s="1" t="s">
        <v>904</v>
      </c>
      <c r="L666" s="1" t="s">
        <v>1228</v>
      </c>
      <c r="M666" s="1" t="s">
        <v>743</v>
      </c>
      <c r="N666" s="6" t="s">
        <v>925</v>
      </c>
      <c r="O666" s="1" t="s">
        <v>69</v>
      </c>
      <c r="CI666" s="1">
        <v>4</v>
      </c>
      <c r="CK666" s="1">
        <v>4</v>
      </c>
    </row>
    <row r="667" spans="1:89" ht="60" customHeight="1">
      <c r="A667" s="1" t="s">
        <v>1227</v>
      </c>
      <c r="C667" s="1">
        <v>10768902</v>
      </c>
      <c r="D667" s="1" t="str">
        <f t="shared" si="30"/>
        <v>https://www.google.fr/search?q=Puma+10768902&amp;client=firefox-b&amp;tbm=isch&amp;source=lnms&amp;sa=X&amp;ved=0ahUKEwj59ILMoPnTAhXDDxoKHYTrBwYQ_AUIJigB&amp;biw=1920&amp;bih=1009</v>
      </c>
      <c r="E667" s="2" t="str">
        <f t="shared" si="31"/>
        <v>Google Images</v>
      </c>
      <c r="F667" s="3" t="s">
        <v>94</v>
      </c>
      <c r="G667" s="4">
        <v>4</v>
      </c>
      <c r="H667" s="5">
        <f t="shared" si="32"/>
        <v>27.5</v>
      </c>
      <c r="I667" s="3">
        <v>55</v>
      </c>
      <c r="J667" s="1" t="s">
        <v>745</v>
      </c>
      <c r="K667" s="1" t="s">
        <v>753</v>
      </c>
      <c r="L667" s="1" t="s">
        <v>742</v>
      </c>
      <c r="M667" s="1" t="s">
        <v>743</v>
      </c>
      <c r="N667" s="6" t="s">
        <v>748</v>
      </c>
      <c r="O667" s="1" t="s">
        <v>69</v>
      </c>
      <c r="AI667" s="1">
        <v>4</v>
      </c>
      <c r="CK667" s="1">
        <v>4</v>
      </c>
    </row>
    <row r="668" spans="1:89" ht="60" customHeight="1">
      <c r="A668" s="1" t="s">
        <v>1227</v>
      </c>
      <c r="C668" s="1">
        <v>10776301</v>
      </c>
      <c r="D668" s="1" t="str">
        <f t="shared" si="30"/>
        <v>https://www.google.fr/search?q=Puma+10776301&amp;client=firefox-b&amp;tbm=isch&amp;source=lnms&amp;sa=X&amp;ved=0ahUKEwj59ILMoPnTAhXDDxoKHYTrBwYQ_AUIJigB&amp;biw=1920&amp;bih=1009</v>
      </c>
      <c r="E668" s="2" t="str">
        <f t="shared" si="31"/>
        <v>Google Images</v>
      </c>
      <c r="F668" s="3" t="s">
        <v>103</v>
      </c>
      <c r="G668" s="4">
        <v>4</v>
      </c>
      <c r="H668" s="5">
        <f t="shared" si="32"/>
        <v>27.5</v>
      </c>
      <c r="I668" s="3">
        <v>55</v>
      </c>
      <c r="J668" s="1" t="s">
        <v>745</v>
      </c>
      <c r="K668" s="1" t="s">
        <v>741</v>
      </c>
      <c r="L668" s="1" t="s">
        <v>742</v>
      </c>
      <c r="M668" s="1" t="s">
        <v>743</v>
      </c>
      <c r="N668" s="6" t="s">
        <v>871</v>
      </c>
      <c r="O668" s="1" t="s">
        <v>69</v>
      </c>
      <c r="AI668" s="1">
        <v>1</v>
      </c>
      <c r="AL668" s="7">
        <v>3</v>
      </c>
      <c r="CK668" s="1">
        <v>4</v>
      </c>
    </row>
    <row r="669" spans="1:89" ht="60" customHeight="1">
      <c r="A669" s="1" t="s">
        <v>1227</v>
      </c>
      <c r="C669" s="1">
        <v>39677801</v>
      </c>
      <c r="D669" s="1" t="str">
        <f t="shared" si="30"/>
        <v>https://www.google.fr/search?q=Puma+39677801&amp;client=firefox-b&amp;tbm=isch&amp;source=lnms&amp;sa=X&amp;ved=0ahUKEwj59ILMoPnTAhXDDxoKHYTrBwYQ_AUIJigB&amp;biw=1920&amp;bih=1009</v>
      </c>
      <c r="E669" s="2" t="str">
        <f t="shared" si="31"/>
        <v>Google Images</v>
      </c>
      <c r="F669" s="3" t="s">
        <v>198</v>
      </c>
      <c r="G669" s="4">
        <v>4</v>
      </c>
      <c r="H669" s="5">
        <f t="shared" si="32"/>
        <v>75</v>
      </c>
      <c r="I669" s="3">
        <v>150</v>
      </c>
      <c r="J669" s="1" t="s">
        <v>774</v>
      </c>
      <c r="K669" s="1" t="s">
        <v>741</v>
      </c>
      <c r="L669" s="1" t="s">
        <v>742</v>
      </c>
      <c r="M669" s="1" t="s">
        <v>743</v>
      </c>
      <c r="N669" s="6" t="s">
        <v>1155</v>
      </c>
      <c r="O669" s="1" t="s">
        <v>69</v>
      </c>
      <c r="AK669" s="1">
        <v>3</v>
      </c>
      <c r="AP669" s="7">
        <v>1</v>
      </c>
      <c r="CK669" s="1">
        <v>4</v>
      </c>
    </row>
    <row r="670" spans="1:89" ht="60" customHeight="1">
      <c r="A670" s="1" t="s">
        <v>1227</v>
      </c>
      <c r="C670" s="1">
        <v>52696108</v>
      </c>
      <c r="D670" s="1" t="str">
        <f t="shared" si="30"/>
        <v>https://www.google.fr/search?q=Puma+52696108&amp;client=firefox-b&amp;tbm=isch&amp;source=lnms&amp;sa=X&amp;ved=0ahUKEwj59ILMoPnTAhXDDxoKHYTrBwYQ_AUIJigB&amp;biw=1920&amp;bih=1009</v>
      </c>
      <c r="E670" s="2" t="str">
        <f t="shared" si="31"/>
        <v>Google Images</v>
      </c>
      <c r="F670" s="3" t="s">
        <v>329</v>
      </c>
      <c r="G670" s="4">
        <v>3</v>
      </c>
      <c r="H670" s="5">
        <f t="shared" si="32"/>
        <v>15</v>
      </c>
      <c r="I670" s="3">
        <v>30</v>
      </c>
      <c r="J670" s="1" t="s">
        <v>757</v>
      </c>
      <c r="K670" s="1" t="s">
        <v>758</v>
      </c>
      <c r="L670" s="1" t="s">
        <v>747</v>
      </c>
      <c r="M670" s="1" t="s">
        <v>743</v>
      </c>
      <c r="N670" s="6" t="s">
        <v>842</v>
      </c>
      <c r="O670" s="1" t="s">
        <v>69</v>
      </c>
      <c r="P670" s="7">
        <v>2</v>
      </c>
      <c r="T670" s="7">
        <v>1</v>
      </c>
      <c r="CK670" s="1">
        <v>3</v>
      </c>
    </row>
    <row r="671" spans="1:89" ht="60" customHeight="1">
      <c r="A671" s="1" t="s">
        <v>1227</v>
      </c>
      <c r="C671" s="1">
        <v>77403204</v>
      </c>
      <c r="D671" s="1" t="str">
        <f t="shared" si="30"/>
        <v>https://www.google.fr/search?q=Puma+77403204&amp;client=firefox-b&amp;tbm=isch&amp;source=lnms&amp;sa=X&amp;ved=0ahUKEwj59ILMoPnTAhXDDxoKHYTrBwYQ_AUIJigB&amp;biw=1920&amp;bih=1009</v>
      </c>
      <c r="E671" s="2" t="str">
        <f t="shared" si="31"/>
        <v>Google Images</v>
      </c>
      <c r="F671" s="3" t="s">
        <v>659</v>
      </c>
      <c r="G671" s="4">
        <v>3</v>
      </c>
      <c r="H671" s="5">
        <f t="shared" si="32"/>
        <v>22.5</v>
      </c>
      <c r="I671" s="3">
        <v>45</v>
      </c>
      <c r="J671" s="1" t="s">
        <v>745</v>
      </c>
      <c r="K671" s="1" t="s">
        <v>751</v>
      </c>
      <c r="L671" s="1" t="s">
        <v>747</v>
      </c>
      <c r="M671" s="1" t="s">
        <v>743</v>
      </c>
      <c r="N671" s="1" t="s">
        <v>1160</v>
      </c>
      <c r="O671" s="1" t="s">
        <v>69</v>
      </c>
      <c r="Q671" s="1">
        <v>1</v>
      </c>
      <c r="T671" s="7">
        <v>2</v>
      </c>
      <c r="CK671" s="1">
        <v>3</v>
      </c>
    </row>
    <row r="672" spans="1:89" ht="60" customHeight="1">
      <c r="A672" s="1" t="s">
        <v>1227</v>
      </c>
      <c r="C672" s="1">
        <v>39868216</v>
      </c>
      <c r="D672" s="1" t="str">
        <f t="shared" si="30"/>
        <v>https://www.google.fr/search?q=Puma+39868216&amp;client=firefox-b&amp;tbm=isch&amp;source=lnms&amp;sa=X&amp;ved=0ahUKEwj59ILMoPnTAhXDDxoKHYTrBwYQ_AUIJigB&amp;biw=1920&amp;bih=1009</v>
      </c>
      <c r="E672" s="2" t="str">
        <f t="shared" si="31"/>
        <v>Google Images</v>
      </c>
      <c r="F672" s="3" t="s">
        <v>210</v>
      </c>
      <c r="G672" s="4">
        <v>3</v>
      </c>
      <c r="H672" s="5">
        <f t="shared" si="32"/>
        <v>50</v>
      </c>
      <c r="I672" s="3">
        <v>100</v>
      </c>
      <c r="J672" s="1" t="s">
        <v>740</v>
      </c>
      <c r="K672" s="1" t="s">
        <v>741</v>
      </c>
      <c r="L672" s="1" t="s">
        <v>742</v>
      </c>
      <c r="M672" s="1" t="s">
        <v>743</v>
      </c>
      <c r="N672" s="6" t="s">
        <v>869</v>
      </c>
      <c r="O672" s="1" t="s">
        <v>69</v>
      </c>
      <c r="Z672" s="7">
        <v>1</v>
      </c>
      <c r="AJ672" s="7">
        <v>1</v>
      </c>
      <c r="AK672" s="1">
        <v>1</v>
      </c>
      <c r="CK672" s="1">
        <v>3</v>
      </c>
    </row>
    <row r="673" spans="1:89" ht="60" customHeight="1">
      <c r="A673" s="1" t="s">
        <v>1227</v>
      </c>
      <c r="C673" s="1">
        <v>62423399</v>
      </c>
      <c r="D673" s="1" t="str">
        <f t="shared" si="30"/>
        <v>https://www.google.fr/search?q=Puma+62423399&amp;client=firefox-b&amp;tbm=isch&amp;source=lnms&amp;sa=X&amp;ved=0ahUKEwj59ILMoPnTAhXDDxoKHYTrBwYQ_AUIJigB&amp;biw=1920&amp;bih=1009</v>
      </c>
      <c r="E673" s="2" t="str">
        <f t="shared" si="31"/>
        <v>Google Images</v>
      </c>
      <c r="F673" s="3" t="s">
        <v>417</v>
      </c>
      <c r="G673" s="4">
        <v>3</v>
      </c>
      <c r="H673" s="5">
        <f t="shared" si="32"/>
        <v>27.5</v>
      </c>
      <c r="I673" s="3">
        <v>55</v>
      </c>
      <c r="J673" s="1" t="s">
        <v>740</v>
      </c>
      <c r="K673" s="1" t="s">
        <v>749</v>
      </c>
      <c r="L673" s="1" t="s">
        <v>747</v>
      </c>
      <c r="M673" s="1" t="s">
        <v>743</v>
      </c>
      <c r="N673" s="6" t="s">
        <v>1047</v>
      </c>
      <c r="O673" s="1" t="s">
        <v>69</v>
      </c>
      <c r="Q673" s="1">
        <v>1</v>
      </c>
      <c r="R673" s="7">
        <v>1</v>
      </c>
      <c r="S673" s="1">
        <v>1</v>
      </c>
      <c r="CK673" s="1">
        <v>3</v>
      </c>
    </row>
    <row r="674" spans="1:89" ht="60" customHeight="1">
      <c r="A674" s="1" t="s">
        <v>1227</v>
      </c>
      <c r="C674" s="1">
        <v>39272534</v>
      </c>
      <c r="D674" s="1" t="str">
        <f t="shared" si="30"/>
        <v>https://www.google.fr/search?q=Puma+39272534&amp;client=firefox-b&amp;tbm=isch&amp;source=lnms&amp;sa=X&amp;ved=0ahUKEwj59ILMoPnTAhXDDxoKHYTrBwYQ_AUIJigB&amp;biw=1920&amp;bih=1009</v>
      </c>
      <c r="E674" s="2" t="str">
        <f t="shared" si="31"/>
        <v>Google Images</v>
      </c>
      <c r="F674" s="3" t="s">
        <v>168</v>
      </c>
      <c r="G674" s="4">
        <v>3</v>
      </c>
      <c r="H674" s="5">
        <f t="shared" si="32"/>
        <v>55</v>
      </c>
      <c r="I674" s="3">
        <v>110</v>
      </c>
      <c r="J674" s="1" t="s">
        <v>740</v>
      </c>
      <c r="K674" s="1" t="s">
        <v>741</v>
      </c>
      <c r="L674" s="1" t="s">
        <v>742</v>
      </c>
      <c r="M674" s="1" t="s">
        <v>743</v>
      </c>
      <c r="N674" s="6" t="s">
        <v>829</v>
      </c>
      <c r="O674" s="1" t="s">
        <v>69</v>
      </c>
      <c r="AA674" s="1">
        <v>1</v>
      </c>
      <c r="AN674" s="7">
        <v>2</v>
      </c>
      <c r="CK674" s="1">
        <v>3</v>
      </c>
    </row>
    <row r="675" spans="1:89" ht="60" customHeight="1">
      <c r="A675" s="1" t="s">
        <v>1227</v>
      </c>
      <c r="C675" s="1">
        <v>77910802</v>
      </c>
      <c r="D675" s="1" t="str">
        <f t="shared" si="30"/>
        <v>https://www.google.fr/search?q=Puma+77910802&amp;client=firefox-b&amp;tbm=isch&amp;source=lnms&amp;sa=X&amp;ved=0ahUKEwj59ILMoPnTAhXDDxoKHYTrBwYQ_AUIJigB&amp;biw=1920&amp;bih=1009</v>
      </c>
      <c r="E675" s="2" t="str">
        <f t="shared" si="31"/>
        <v>Google Images</v>
      </c>
      <c r="F675" s="3" t="s">
        <v>705</v>
      </c>
      <c r="G675" s="4">
        <v>3</v>
      </c>
      <c r="H675" s="5">
        <f t="shared" si="32"/>
        <v>42.5</v>
      </c>
      <c r="I675" s="3">
        <v>85</v>
      </c>
      <c r="J675" s="1" t="s">
        <v>745</v>
      </c>
      <c r="K675" s="1" t="s">
        <v>746</v>
      </c>
      <c r="L675" s="1" t="s">
        <v>747</v>
      </c>
      <c r="M675" s="1" t="s">
        <v>743</v>
      </c>
      <c r="N675" s="1" t="s">
        <v>803</v>
      </c>
      <c r="O675" s="1" t="s">
        <v>69</v>
      </c>
      <c r="Q675" s="1">
        <v>2</v>
      </c>
      <c r="T675" s="7">
        <v>1</v>
      </c>
      <c r="CK675" s="1">
        <v>3</v>
      </c>
    </row>
    <row r="676" spans="1:89" ht="60" customHeight="1">
      <c r="A676" s="1" t="s">
        <v>1227</v>
      </c>
      <c r="C676" s="1">
        <v>62429933</v>
      </c>
      <c r="D676" s="1" t="str">
        <f t="shared" si="30"/>
        <v>https://www.google.fr/search?q=Puma+62429933&amp;client=firefox-b&amp;tbm=isch&amp;source=lnms&amp;sa=X&amp;ved=0ahUKEwj59ILMoPnTAhXDDxoKHYTrBwYQ_AUIJigB&amp;biw=1920&amp;bih=1009</v>
      </c>
      <c r="E676" s="2" t="str">
        <f t="shared" si="31"/>
        <v>Google Images</v>
      </c>
      <c r="F676" s="3" t="s">
        <v>420</v>
      </c>
      <c r="G676" s="4">
        <v>3</v>
      </c>
      <c r="H676" s="5">
        <f t="shared" si="32"/>
        <v>37.5</v>
      </c>
      <c r="I676" s="3">
        <v>75</v>
      </c>
      <c r="J676" s="1" t="s">
        <v>740</v>
      </c>
      <c r="K676" s="1" t="s">
        <v>914</v>
      </c>
      <c r="L676" s="1" t="s">
        <v>747</v>
      </c>
      <c r="M676" s="1" t="s">
        <v>743</v>
      </c>
      <c r="N676" s="6" t="s">
        <v>992</v>
      </c>
      <c r="O676" s="1" t="s">
        <v>69</v>
      </c>
      <c r="R676" s="7">
        <v>1</v>
      </c>
      <c r="S676" s="1">
        <v>1</v>
      </c>
      <c r="T676" s="7">
        <v>1</v>
      </c>
      <c r="CK676" s="1">
        <v>3</v>
      </c>
    </row>
    <row r="677" spans="1:89" ht="60" customHeight="1">
      <c r="A677" s="1" t="s">
        <v>1227</v>
      </c>
      <c r="C677" s="1">
        <v>68471716</v>
      </c>
      <c r="D677" s="1" t="str">
        <f t="shared" si="30"/>
        <v>https://www.google.fr/search?q=Puma+68471716&amp;client=firefox-b&amp;tbm=isch&amp;source=lnms&amp;sa=X&amp;ved=0ahUKEwj59ILMoPnTAhXDDxoKHYTrBwYQ_AUIJigB&amp;biw=1920&amp;bih=1009</v>
      </c>
      <c r="E677" s="2" t="str">
        <f t="shared" si="31"/>
        <v>Google Images</v>
      </c>
      <c r="F677" s="3" t="s">
        <v>590</v>
      </c>
      <c r="G677" s="4">
        <v>3</v>
      </c>
      <c r="H677" s="5">
        <f t="shared" si="32"/>
        <v>12.5</v>
      </c>
      <c r="I677" s="3">
        <v>25</v>
      </c>
      <c r="J677" s="1" t="s">
        <v>789</v>
      </c>
      <c r="K677" s="1" t="s">
        <v>751</v>
      </c>
      <c r="L677" s="1" t="s">
        <v>747</v>
      </c>
      <c r="M677" s="1" t="s">
        <v>743</v>
      </c>
      <c r="N677" s="1" t="s">
        <v>845</v>
      </c>
      <c r="O677" s="1" t="s">
        <v>69</v>
      </c>
      <c r="Q677" s="1">
        <v>1</v>
      </c>
      <c r="R677" s="7">
        <v>2</v>
      </c>
      <c r="CK677" s="1">
        <v>3</v>
      </c>
    </row>
    <row r="678" spans="1:89" ht="60" customHeight="1">
      <c r="A678" s="1" t="s">
        <v>1227</v>
      </c>
      <c r="C678" s="1">
        <v>65592054</v>
      </c>
      <c r="D678" s="1" t="str">
        <f t="shared" si="30"/>
        <v>https://www.google.fr/search?q=Puma+65592054&amp;client=firefox-b&amp;tbm=isch&amp;source=lnms&amp;sa=X&amp;ved=0ahUKEwj59ILMoPnTAhXDDxoKHYTrBwYQ_AUIJigB&amp;biw=1920&amp;bih=1009</v>
      </c>
      <c r="E678" s="2" t="str">
        <f t="shared" si="31"/>
        <v>Google Images</v>
      </c>
      <c r="F678" s="3" t="s">
        <v>499</v>
      </c>
      <c r="G678" s="4">
        <v>3</v>
      </c>
      <c r="H678" s="5">
        <f t="shared" si="32"/>
        <v>20</v>
      </c>
      <c r="I678" s="3">
        <v>40</v>
      </c>
      <c r="J678" s="1" t="s">
        <v>745</v>
      </c>
      <c r="K678" s="1" t="s">
        <v>751</v>
      </c>
      <c r="L678" s="1" t="s">
        <v>747</v>
      </c>
      <c r="M678" s="1" t="s">
        <v>743</v>
      </c>
      <c r="N678" s="6" t="s">
        <v>867</v>
      </c>
      <c r="O678" s="1" t="s">
        <v>69</v>
      </c>
      <c r="Q678" s="1">
        <v>1</v>
      </c>
      <c r="R678" s="7">
        <v>2</v>
      </c>
      <c r="CK678" s="1">
        <v>3</v>
      </c>
    </row>
    <row r="679" spans="1:89" ht="60" customHeight="1">
      <c r="A679" s="1" t="s">
        <v>1227</v>
      </c>
      <c r="C679" s="1">
        <v>70354206</v>
      </c>
      <c r="D679" s="1" t="str">
        <f t="shared" si="30"/>
        <v>https://www.google.fr/search?q=Puma+70354206&amp;client=firefox-b&amp;tbm=isch&amp;source=lnms&amp;sa=X&amp;ved=0ahUKEwj59ILMoPnTAhXDDxoKHYTrBwYQ_AUIJigB&amp;biw=1920&amp;bih=1009</v>
      </c>
      <c r="E679" s="2" t="str">
        <f t="shared" si="31"/>
        <v>Google Images</v>
      </c>
      <c r="F679" s="3" t="s">
        <v>616</v>
      </c>
      <c r="G679" s="4">
        <v>3</v>
      </c>
      <c r="H679" s="5">
        <f t="shared" si="32"/>
        <v>6.5</v>
      </c>
      <c r="I679" s="3">
        <v>13</v>
      </c>
      <c r="J679" s="1" t="s">
        <v>882</v>
      </c>
      <c r="K679" s="1" t="s">
        <v>892</v>
      </c>
      <c r="L679" s="1" t="s">
        <v>747</v>
      </c>
      <c r="M679" s="1" t="s">
        <v>919</v>
      </c>
      <c r="N679" s="1" t="s">
        <v>750</v>
      </c>
      <c r="O679" s="1" t="s">
        <v>69</v>
      </c>
      <c r="CB679" s="7">
        <v>2</v>
      </c>
      <c r="CC679" s="1">
        <v>1</v>
      </c>
      <c r="CK679" s="1">
        <v>3</v>
      </c>
    </row>
    <row r="680" spans="1:89" ht="60" customHeight="1">
      <c r="A680" s="1" t="s">
        <v>1227</v>
      </c>
      <c r="C680" s="1">
        <v>70343718</v>
      </c>
      <c r="D680" s="1" t="str">
        <f t="shared" si="30"/>
        <v>https://www.google.fr/search?q=Puma+70343718&amp;client=firefox-b&amp;tbm=isch&amp;source=lnms&amp;sa=X&amp;ved=0ahUKEwj59ILMoPnTAhXDDxoKHYTrBwYQ_AUIJigB&amp;biw=1920&amp;bih=1009</v>
      </c>
      <c r="E680" s="2" t="str">
        <f t="shared" si="31"/>
        <v>Google Images</v>
      </c>
      <c r="F680" s="3" t="s">
        <v>611</v>
      </c>
      <c r="G680" s="4">
        <v>3</v>
      </c>
      <c r="H680" s="5">
        <f t="shared" si="32"/>
        <v>6.5</v>
      </c>
      <c r="I680" s="3">
        <v>13</v>
      </c>
      <c r="J680" s="1" t="s">
        <v>878</v>
      </c>
      <c r="K680" s="1" t="s">
        <v>896</v>
      </c>
      <c r="L680" s="1" t="s">
        <v>747</v>
      </c>
      <c r="M680" s="1" t="s">
        <v>919</v>
      </c>
      <c r="N680" s="1" t="s">
        <v>1163</v>
      </c>
      <c r="O680" s="1" t="s">
        <v>69</v>
      </c>
      <c r="BZ680" s="7">
        <v>1</v>
      </c>
      <c r="CC680" s="1">
        <v>2</v>
      </c>
      <c r="CK680" s="1">
        <v>3</v>
      </c>
    </row>
    <row r="681" spans="1:89" ht="60" customHeight="1">
      <c r="A681" s="1" t="s">
        <v>1227</v>
      </c>
      <c r="C681" s="1">
        <v>31051901</v>
      </c>
      <c r="D681" s="1" t="str">
        <f t="shared" si="30"/>
        <v>https://www.google.fr/search?q=Puma+31051901&amp;client=firefox-b&amp;tbm=isch&amp;source=lnms&amp;sa=X&amp;ved=0ahUKEwj59ILMoPnTAhXDDxoKHYTrBwYQ_AUIJigB&amp;biw=1920&amp;bih=1009</v>
      </c>
      <c r="E681" s="2" t="str">
        <f t="shared" si="31"/>
        <v>Google Images</v>
      </c>
      <c r="F681" s="3" t="s">
        <v>120</v>
      </c>
      <c r="G681" s="4">
        <v>3</v>
      </c>
      <c r="H681" s="5">
        <f t="shared" si="32"/>
        <v>60</v>
      </c>
      <c r="I681" s="3">
        <v>120</v>
      </c>
      <c r="J681" s="1" t="s">
        <v>762</v>
      </c>
      <c r="K681" s="1" t="s">
        <v>763</v>
      </c>
      <c r="L681" s="1" t="s">
        <v>742</v>
      </c>
      <c r="M681" s="1" t="s">
        <v>743</v>
      </c>
      <c r="N681" s="6" t="s">
        <v>865</v>
      </c>
      <c r="O681" s="1" t="s">
        <v>69</v>
      </c>
      <c r="AQ681" s="1">
        <v>3</v>
      </c>
      <c r="CK681" s="1">
        <v>3</v>
      </c>
    </row>
    <row r="682" spans="1:89" ht="60" customHeight="1">
      <c r="A682" s="1" t="s">
        <v>1227</v>
      </c>
      <c r="C682" s="1" t="s">
        <v>729</v>
      </c>
      <c r="D682" s="1" t="str">
        <f t="shared" si="30"/>
        <v>https://www.google.fr/search?q=Puma+769663GG&amp;client=firefox-b&amp;tbm=isch&amp;source=lnms&amp;sa=X&amp;ved=0ahUKEwj59ILMoPnTAhXDDxoKHYTrBwYQ_AUIJigB&amp;biw=1920&amp;bih=1009</v>
      </c>
      <c r="E682" s="2" t="str">
        <f t="shared" si="31"/>
        <v>Google Images</v>
      </c>
      <c r="F682" s="3" t="s">
        <v>730</v>
      </c>
      <c r="G682" s="4">
        <v>3</v>
      </c>
      <c r="H682" s="5">
        <f t="shared" si="32"/>
        <v>30</v>
      </c>
      <c r="I682" s="3">
        <v>60</v>
      </c>
      <c r="J682" s="1" t="s">
        <v>878</v>
      </c>
      <c r="K682" s="1" t="s">
        <v>890</v>
      </c>
      <c r="L682" s="1" t="s">
        <v>747</v>
      </c>
      <c r="M682" s="1" t="s">
        <v>743</v>
      </c>
      <c r="N682" s="1" t="s">
        <v>1159</v>
      </c>
      <c r="O682" s="1" t="s">
        <v>69</v>
      </c>
      <c r="P682" s="7">
        <v>3</v>
      </c>
      <c r="CK682" s="1">
        <v>3</v>
      </c>
    </row>
    <row r="683" spans="1:89" ht="60" customHeight="1">
      <c r="A683" s="1" t="s">
        <v>1227</v>
      </c>
      <c r="C683" s="1">
        <v>76730441</v>
      </c>
      <c r="D683" s="1" t="str">
        <f t="shared" si="30"/>
        <v>https://www.google.fr/search?q=Puma+76730441&amp;client=firefox-b&amp;tbm=isch&amp;source=lnms&amp;sa=X&amp;ved=0ahUKEwj59ILMoPnTAhXDDxoKHYTrBwYQ_AUIJigB&amp;biw=1920&amp;bih=1009</v>
      </c>
      <c r="E683" s="2" t="str">
        <f t="shared" si="31"/>
        <v>Google Images</v>
      </c>
      <c r="F683" s="3" t="s">
        <v>630</v>
      </c>
      <c r="G683" s="4">
        <v>3</v>
      </c>
      <c r="H683" s="5">
        <f t="shared" si="32"/>
        <v>50</v>
      </c>
      <c r="I683" s="3">
        <v>100</v>
      </c>
      <c r="J683" s="1" t="s">
        <v>745</v>
      </c>
      <c r="K683" s="1" t="s">
        <v>893</v>
      </c>
      <c r="L683" s="1" t="s">
        <v>747</v>
      </c>
      <c r="M683" s="1" t="s">
        <v>743</v>
      </c>
      <c r="N683" s="1" t="s">
        <v>1162</v>
      </c>
      <c r="O683" s="1" t="s">
        <v>69</v>
      </c>
      <c r="Q683" s="1">
        <v>1</v>
      </c>
      <c r="R683" s="7">
        <v>2</v>
      </c>
      <c r="CK683" s="1">
        <v>3</v>
      </c>
    </row>
    <row r="684" spans="1:89" ht="60" customHeight="1">
      <c r="A684" s="1" t="s">
        <v>1227</v>
      </c>
      <c r="C684" s="1">
        <v>77825924</v>
      </c>
      <c r="D684" s="1" t="str">
        <f t="shared" si="30"/>
        <v>https://www.google.fr/search?q=Puma+77825924&amp;client=firefox-b&amp;tbm=isch&amp;source=lnms&amp;sa=X&amp;ved=0ahUKEwj59ILMoPnTAhXDDxoKHYTrBwYQ_AUIJigB&amp;biw=1920&amp;bih=1009</v>
      </c>
      <c r="E684" s="2" t="str">
        <f t="shared" si="31"/>
        <v>Google Images</v>
      </c>
      <c r="F684" s="3" t="s">
        <v>700</v>
      </c>
      <c r="G684" s="4">
        <v>3</v>
      </c>
      <c r="H684" s="5">
        <f t="shared" si="32"/>
        <v>27.5</v>
      </c>
      <c r="I684" s="3">
        <v>55</v>
      </c>
      <c r="J684" s="1" t="s">
        <v>745</v>
      </c>
      <c r="K684" s="1" t="s">
        <v>749</v>
      </c>
      <c r="L684" s="1" t="s">
        <v>747</v>
      </c>
      <c r="M684" s="1" t="s">
        <v>771</v>
      </c>
      <c r="N684" s="1" t="s">
        <v>766</v>
      </c>
      <c r="O684" s="1" t="s">
        <v>69</v>
      </c>
      <c r="CB684" s="7">
        <v>1</v>
      </c>
      <c r="CC684" s="1">
        <v>2</v>
      </c>
      <c r="CK684" s="1">
        <v>3</v>
      </c>
    </row>
    <row r="685" spans="1:89" ht="60" customHeight="1">
      <c r="A685" s="1" t="s">
        <v>1227</v>
      </c>
      <c r="C685" s="1">
        <v>77824223</v>
      </c>
      <c r="D685" s="1" t="str">
        <f t="shared" si="30"/>
        <v>https://www.google.fr/search?q=Puma+77824223&amp;client=firefox-b&amp;tbm=isch&amp;source=lnms&amp;sa=X&amp;ved=0ahUKEwj59ILMoPnTAhXDDxoKHYTrBwYQ_AUIJigB&amp;biw=1920&amp;bih=1009</v>
      </c>
      <c r="E685" s="2" t="str">
        <f t="shared" si="31"/>
        <v>Google Images</v>
      </c>
      <c r="F685" s="3" t="s">
        <v>695</v>
      </c>
      <c r="G685" s="4">
        <v>3</v>
      </c>
      <c r="H685" s="5">
        <f t="shared" si="32"/>
        <v>47.5</v>
      </c>
      <c r="I685" s="3">
        <v>95</v>
      </c>
      <c r="J685" s="1" t="s">
        <v>745</v>
      </c>
      <c r="K685" s="1" t="s">
        <v>751</v>
      </c>
      <c r="L685" s="1" t="s">
        <v>747</v>
      </c>
      <c r="M685" s="1" t="s">
        <v>743</v>
      </c>
      <c r="N685" s="1" t="s">
        <v>786</v>
      </c>
      <c r="O685" s="1" t="s">
        <v>69</v>
      </c>
      <c r="P685" s="7">
        <v>1</v>
      </c>
      <c r="R685" s="7">
        <v>2</v>
      </c>
      <c r="CK685" s="1">
        <v>3</v>
      </c>
    </row>
    <row r="686" spans="1:89" ht="60" customHeight="1">
      <c r="A686" s="1" t="s">
        <v>1227</v>
      </c>
      <c r="C686" s="1">
        <v>30864902</v>
      </c>
      <c r="D686" s="1" t="str">
        <f t="shared" si="30"/>
        <v>https://www.google.fr/search?q=Puma+30864902&amp;client=firefox-b&amp;tbm=isch&amp;source=lnms&amp;sa=X&amp;ved=0ahUKEwj59ILMoPnTAhXDDxoKHYTrBwYQ_AUIJigB&amp;biw=1920&amp;bih=1009</v>
      </c>
      <c r="E686" s="2" t="str">
        <f t="shared" si="31"/>
        <v>Google Images</v>
      </c>
      <c r="F686" s="3" t="s">
        <v>111</v>
      </c>
      <c r="G686" s="4">
        <v>3</v>
      </c>
      <c r="H686" s="5">
        <f t="shared" si="32"/>
        <v>55</v>
      </c>
      <c r="I686" s="3">
        <v>110</v>
      </c>
      <c r="J686" s="1" t="s">
        <v>808</v>
      </c>
      <c r="K686" s="1" t="s">
        <v>741</v>
      </c>
      <c r="L686" s="1" t="s">
        <v>742</v>
      </c>
      <c r="M686" s="1" t="s">
        <v>743</v>
      </c>
      <c r="N686" s="6" t="s">
        <v>868</v>
      </c>
      <c r="O686" s="1" t="s">
        <v>69</v>
      </c>
      <c r="AJ686" s="7">
        <v>1</v>
      </c>
      <c r="AK686" s="1">
        <v>1</v>
      </c>
      <c r="AN686" s="7">
        <v>1</v>
      </c>
      <c r="CK686" s="1">
        <v>3</v>
      </c>
    </row>
    <row r="687" spans="1:89" ht="60" customHeight="1">
      <c r="A687" s="1" t="s">
        <v>1227</v>
      </c>
      <c r="C687" s="1">
        <v>67031101</v>
      </c>
      <c r="D687" s="1" t="str">
        <f t="shared" si="30"/>
        <v>https://www.google.fr/search?q=Puma+67031101&amp;client=firefox-b&amp;tbm=isch&amp;source=lnms&amp;sa=X&amp;ved=0ahUKEwj59ILMoPnTAhXDDxoKHYTrBwYQ_AUIJigB&amp;biw=1920&amp;bih=1009</v>
      </c>
      <c r="E687" s="2" t="str">
        <f t="shared" si="31"/>
        <v>Google Images</v>
      </c>
      <c r="F687" s="3" t="s">
        <v>526</v>
      </c>
      <c r="G687" s="4">
        <v>3</v>
      </c>
      <c r="H687" s="5">
        <f t="shared" si="32"/>
        <v>7.5</v>
      </c>
      <c r="I687" s="3">
        <v>15</v>
      </c>
      <c r="J687" s="1" t="s">
        <v>877</v>
      </c>
      <c r="K687" s="1" t="s">
        <v>892</v>
      </c>
      <c r="L687" s="1" t="s">
        <v>747</v>
      </c>
      <c r="M687" s="1" t="s">
        <v>919</v>
      </c>
      <c r="N687" s="6" t="s">
        <v>1218</v>
      </c>
      <c r="O687" s="1" t="s">
        <v>69</v>
      </c>
      <c r="BV687" s="7">
        <v>3</v>
      </c>
      <c r="CK687" s="1">
        <v>3</v>
      </c>
    </row>
    <row r="688" spans="1:89" ht="60" customHeight="1">
      <c r="A688" s="1" t="s">
        <v>1227</v>
      </c>
      <c r="C688" s="1">
        <v>39328403</v>
      </c>
      <c r="D688" s="1" t="str">
        <f t="shared" si="30"/>
        <v>https://www.google.fr/search?q=Puma+39328403&amp;client=firefox-b&amp;tbm=isch&amp;source=lnms&amp;sa=X&amp;ved=0ahUKEwj59ILMoPnTAhXDDxoKHYTrBwYQ_AUIJigB&amp;biw=1920&amp;bih=1009</v>
      </c>
      <c r="E688" s="2" t="str">
        <f t="shared" si="31"/>
        <v>Google Images</v>
      </c>
      <c r="F688" s="3" t="s">
        <v>176</v>
      </c>
      <c r="G688" s="4">
        <v>3</v>
      </c>
      <c r="H688" s="5">
        <f t="shared" si="32"/>
        <v>42.5</v>
      </c>
      <c r="I688" s="3">
        <v>85</v>
      </c>
      <c r="J688" s="1" t="s">
        <v>740</v>
      </c>
      <c r="K688" s="1" t="s">
        <v>741</v>
      </c>
      <c r="L688" s="1" t="s">
        <v>742</v>
      </c>
      <c r="M688" s="1" t="s">
        <v>743</v>
      </c>
      <c r="N688" s="6" t="s">
        <v>810</v>
      </c>
      <c r="O688" s="1" t="s">
        <v>69</v>
      </c>
      <c r="AH688" s="7">
        <v>3</v>
      </c>
      <c r="CK688" s="1">
        <v>3</v>
      </c>
    </row>
    <row r="689" spans="1:89" ht="60" customHeight="1">
      <c r="A689" s="1" t="s">
        <v>1227</v>
      </c>
      <c r="C689" s="1">
        <v>52492480</v>
      </c>
      <c r="D689" s="1" t="str">
        <f t="shared" si="30"/>
        <v>https://www.google.fr/search?q=Puma+52492480&amp;client=firefox-b&amp;tbm=isch&amp;source=lnms&amp;sa=X&amp;ved=0ahUKEwj59ILMoPnTAhXDDxoKHYTrBwYQ_AUIJigB&amp;biw=1920&amp;bih=1009</v>
      </c>
      <c r="E689" s="2" t="str">
        <f t="shared" si="31"/>
        <v>Google Images</v>
      </c>
      <c r="F689" s="3" t="s">
        <v>297</v>
      </c>
      <c r="G689" s="4">
        <v>3</v>
      </c>
      <c r="H689" s="5">
        <f t="shared" si="32"/>
        <v>19</v>
      </c>
      <c r="I689" s="3">
        <v>38</v>
      </c>
      <c r="J689" s="1" t="s">
        <v>757</v>
      </c>
      <c r="K689" s="1" t="s">
        <v>751</v>
      </c>
      <c r="L689" s="1" t="s">
        <v>747</v>
      </c>
      <c r="M689" s="1" t="s">
        <v>743</v>
      </c>
      <c r="N689" s="6" t="s">
        <v>1130</v>
      </c>
      <c r="O689" s="1" t="s">
        <v>69</v>
      </c>
      <c r="Q689" s="1">
        <v>1</v>
      </c>
      <c r="S689" s="1">
        <v>2</v>
      </c>
      <c r="CK689" s="1">
        <v>3</v>
      </c>
    </row>
    <row r="690" spans="1:89" ht="60" customHeight="1">
      <c r="A690" s="1" t="s">
        <v>1227</v>
      </c>
      <c r="C690" s="1">
        <v>68461801</v>
      </c>
      <c r="D690" s="1" t="str">
        <f t="shared" si="30"/>
        <v>https://www.google.fr/search?q=Puma+68461801&amp;client=firefox-b&amp;tbm=isch&amp;source=lnms&amp;sa=X&amp;ved=0ahUKEwj59ILMoPnTAhXDDxoKHYTrBwYQ_AUIJigB&amp;biw=1920&amp;bih=1009</v>
      </c>
      <c r="E690" s="2" t="str">
        <f t="shared" si="31"/>
        <v>Google Images</v>
      </c>
      <c r="F690" s="3" t="s">
        <v>586</v>
      </c>
      <c r="G690" s="4">
        <v>3</v>
      </c>
      <c r="H690" s="5">
        <f t="shared" si="32"/>
        <v>30</v>
      </c>
      <c r="I690" s="3">
        <v>60</v>
      </c>
      <c r="J690" s="1" t="s">
        <v>789</v>
      </c>
      <c r="K690" s="1" t="s">
        <v>746</v>
      </c>
      <c r="L690" s="1" t="s">
        <v>747</v>
      </c>
      <c r="M690" s="1" t="s">
        <v>743</v>
      </c>
      <c r="N690" s="1" t="s">
        <v>772</v>
      </c>
      <c r="O690" s="1" t="s">
        <v>69</v>
      </c>
      <c r="S690" s="1">
        <v>3</v>
      </c>
      <c r="CK690" s="1">
        <v>3</v>
      </c>
    </row>
    <row r="691" spans="1:89" ht="60" customHeight="1">
      <c r="A691" s="1" t="s">
        <v>1227</v>
      </c>
      <c r="C691" s="1">
        <v>62369101</v>
      </c>
      <c r="D691" s="1" t="str">
        <f t="shared" si="30"/>
        <v>https://www.google.fr/search?q=Puma+62369101&amp;client=firefox-b&amp;tbm=isch&amp;source=lnms&amp;sa=X&amp;ved=0ahUKEwj59ILMoPnTAhXDDxoKHYTrBwYQ_AUIJigB&amp;biw=1920&amp;bih=1009</v>
      </c>
      <c r="E691" s="2" t="str">
        <f t="shared" si="31"/>
        <v>Google Images</v>
      </c>
      <c r="F691" s="3" t="s">
        <v>385</v>
      </c>
      <c r="G691" s="4">
        <v>3</v>
      </c>
      <c r="H691" s="5">
        <f t="shared" si="32"/>
        <v>70</v>
      </c>
      <c r="I691" s="3">
        <v>140</v>
      </c>
      <c r="J691" s="1" t="s">
        <v>740</v>
      </c>
      <c r="K691" s="1" t="s">
        <v>893</v>
      </c>
      <c r="L691" s="1" t="s">
        <v>747</v>
      </c>
      <c r="M691" s="1" t="s">
        <v>743</v>
      </c>
      <c r="N691" s="6" t="s">
        <v>925</v>
      </c>
      <c r="O691" s="1" t="s">
        <v>69</v>
      </c>
      <c r="R691" s="7">
        <v>3</v>
      </c>
      <c r="CK691" s="1">
        <v>3</v>
      </c>
    </row>
    <row r="692" spans="1:89" ht="60" customHeight="1">
      <c r="A692" s="1" t="s">
        <v>1227</v>
      </c>
      <c r="C692" s="1">
        <v>62406901</v>
      </c>
      <c r="D692" s="1" t="str">
        <f t="shared" si="30"/>
        <v>https://www.google.fr/search?q=Puma+62406901&amp;client=firefox-b&amp;tbm=isch&amp;source=lnms&amp;sa=X&amp;ved=0ahUKEwj59ILMoPnTAhXDDxoKHYTrBwYQ_AUIJigB&amp;biw=1920&amp;bih=1009</v>
      </c>
      <c r="E692" s="2" t="str">
        <f t="shared" si="31"/>
        <v>Google Images</v>
      </c>
      <c r="F692" s="3" t="s">
        <v>399</v>
      </c>
      <c r="G692" s="4">
        <v>3</v>
      </c>
      <c r="H692" s="5">
        <f t="shared" si="32"/>
        <v>80</v>
      </c>
      <c r="I692" s="3">
        <v>160</v>
      </c>
      <c r="J692" s="1" t="s">
        <v>774</v>
      </c>
      <c r="K692" s="1" t="s">
        <v>893</v>
      </c>
      <c r="L692" s="1" t="s">
        <v>747</v>
      </c>
      <c r="M692" s="1" t="s">
        <v>743</v>
      </c>
      <c r="N692" s="6" t="s">
        <v>925</v>
      </c>
      <c r="O692" s="1" t="s">
        <v>69</v>
      </c>
      <c r="Q692" s="1">
        <v>1</v>
      </c>
      <c r="R692" s="7">
        <v>2</v>
      </c>
      <c r="CK692" s="1">
        <v>3</v>
      </c>
    </row>
    <row r="693" spans="1:89" ht="60" customHeight="1">
      <c r="A693" s="1" t="s">
        <v>1227</v>
      </c>
      <c r="C693" s="1">
        <v>62462801</v>
      </c>
      <c r="D693" s="1" t="str">
        <f t="shared" si="30"/>
        <v>https://www.google.fr/search?q=Puma+62462801&amp;client=firefox-b&amp;tbm=isch&amp;source=lnms&amp;sa=X&amp;ved=0ahUKEwj59ILMoPnTAhXDDxoKHYTrBwYQ_AUIJigB&amp;biw=1920&amp;bih=1009</v>
      </c>
      <c r="E693" s="2" t="str">
        <f t="shared" si="31"/>
        <v>Google Images</v>
      </c>
      <c r="F693" s="3" t="s">
        <v>430</v>
      </c>
      <c r="G693" s="4">
        <v>3</v>
      </c>
      <c r="H693" s="5">
        <f t="shared" si="32"/>
        <v>40</v>
      </c>
      <c r="I693" s="3">
        <v>80</v>
      </c>
      <c r="J693" s="1" t="s">
        <v>774</v>
      </c>
      <c r="K693" s="1" t="s">
        <v>891</v>
      </c>
      <c r="L693" s="1" t="s">
        <v>747</v>
      </c>
      <c r="M693" s="1" t="s">
        <v>743</v>
      </c>
      <c r="N693" s="6" t="s">
        <v>772</v>
      </c>
      <c r="O693" s="1" t="s">
        <v>69</v>
      </c>
      <c r="Q693" s="1">
        <v>3</v>
      </c>
      <c r="CK693" s="1">
        <v>3</v>
      </c>
    </row>
    <row r="694" spans="1:89" ht="60" customHeight="1">
      <c r="A694" s="1" t="s">
        <v>1227</v>
      </c>
      <c r="C694" s="1">
        <v>62462883</v>
      </c>
      <c r="D694" s="1" t="str">
        <f t="shared" si="30"/>
        <v>https://www.google.fr/search?q=Puma+62462883&amp;client=firefox-b&amp;tbm=isch&amp;source=lnms&amp;sa=X&amp;ved=0ahUKEwj59ILMoPnTAhXDDxoKHYTrBwYQ_AUIJigB&amp;biw=1920&amp;bih=1009</v>
      </c>
      <c r="E694" s="2" t="str">
        <f t="shared" si="31"/>
        <v>Google Images</v>
      </c>
      <c r="F694" s="3" t="s">
        <v>430</v>
      </c>
      <c r="G694" s="4">
        <v>3</v>
      </c>
      <c r="H694" s="5">
        <f t="shared" si="32"/>
        <v>40</v>
      </c>
      <c r="I694" s="3">
        <v>80</v>
      </c>
      <c r="J694" s="1" t="s">
        <v>774</v>
      </c>
      <c r="K694" s="1" t="s">
        <v>891</v>
      </c>
      <c r="L694" s="1" t="s">
        <v>747</v>
      </c>
      <c r="M694" s="1" t="s">
        <v>743</v>
      </c>
      <c r="N694" s="6" t="s">
        <v>1061</v>
      </c>
      <c r="O694" s="1" t="s">
        <v>69</v>
      </c>
      <c r="Q694" s="1">
        <v>3</v>
      </c>
      <c r="CK694" s="1">
        <v>3</v>
      </c>
    </row>
    <row r="695" spans="1:89" ht="60" customHeight="1">
      <c r="A695" s="1" t="s">
        <v>1227</v>
      </c>
      <c r="C695" s="1">
        <v>62462960</v>
      </c>
      <c r="D695" s="1" t="str">
        <f t="shared" si="30"/>
        <v>https://www.google.fr/search?q=Puma+62462960&amp;client=firefox-b&amp;tbm=isch&amp;source=lnms&amp;sa=X&amp;ved=0ahUKEwj59ILMoPnTAhXDDxoKHYTrBwYQ_AUIJigB&amp;biw=1920&amp;bih=1009</v>
      </c>
      <c r="E695" s="2" t="str">
        <f t="shared" si="31"/>
        <v>Google Images</v>
      </c>
      <c r="F695" s="3" t="s">
        <v>431</v>
      </c>
      <c r="G695" s="4">
        <v>3</v>
      </c>
      <c r="H695" s="5">
        <f t="shared" si="32"/>
        <v>55</v>
      </c>
      <c r="I695" s="3">
        <v>110</v>
      </c>
      <c r="J695" s="1" t="s">
        <v>774</v>
      </c>
      <c r="K695" s="1" t="s">
        <v>900</v>
      </c>
      <c r="L695" s="1" t="s">
        <v>747</v>
      </c>
      <c r="M695" s="1" t="s">
        <v>743</v>
      </c>
      <c r="N695" s="6" t="s">
        <v>1086</v>
      </c>
      <c r="O695" s="1" t="s">
        <v>69</v>
      </c>
      <c r="Q695" s="1">
        <v>3</v>
      </c>
      <c r="CK695" s="1">
        <v>3</v>
      </c>
    </row>
    <row r="696" spans="1:89" ht="60" customHeight="1">
      <c r="A696" s="1" t="s">
        <v>1227</v>
      </c>
      <c r="C696" s="1">
        <v>68460401</v>
      </c>
      <c r="D696" s="1" t="str">
        <f t="shared" si="30"/>
        <v>https://www.google.fr/search?q=Puma+68460401&amp;client=firefox-b&amp;tbm=isch&amp;source=lnms&amp;sa=X&amp;ved=0ahUKEwj59ILMoPnTAhXDDxoKHYTrBwYQ_AUIJigB&amp;biw=1920&amp;bih=1009</v>
      </c>
      <c r="E696" s="2" t="str">
        <f t="shared" si="31"/>
        <v>Google Images</v>
      </c>
      <c r="F696" s="3" t="s">
        <v>584</v>
      </c>
      <c r="G696" s="4">
        <v>3</v>
      </c>
      <c r="H696" s="5">
        <f t="shared" si="32"/>
        <v>15</v>
      </c>
      <c r="I696" s="3">
        <v>30</v>
      </c>
      <c r="J696" s="1" t="s">
        <v>789</v>
      </c>
      <c r="K696" s="1" t="s">
        <v>751</v>
      </c>
      <c r="L696" s="1" t="s">
        <v>747</v>
      </c>
      <c r="M696" s="1" t="s">
        <v>743</v>
      </c>
      <c r="N696" s="1" t="s">
        <v>772</v>
      </c>
      <c r="O696" s="1" t="s">
        <v>69</v>
      </c>
      <c r="P696" s="7">
        <v>3</v>
      </c>
      <c r="CK696" s="1">
        <v>3</v>
      </c>
    </row>
    <row r="697" spans="1:89" ht="60" customHeight="1">
      <c r="A697" s="1" t="s">
        <v>1227</v>
      </c>
      <c r="C697" s="1">
        <v>31084301</v>
      </c>
      <c r="D697" s="1" t="str">
        <f t="shared" si="30"/>
        <v>https://www.google.fr/search?q=Puma+31084301&amp;client=firefox-b&amp;tbm=isch&amp;source=lnms&amp;sa=X&amp;ved=0ahUKEwj59ILMoPnTAhXDDxoKHYTrBwYQ_AUIJigB&amp;biw=1920&amp;bih=1009</v>
      </c>
      <c r="E697" s="2" t="str">
        <f t="shared" si="31"/>
        <v>Google Images</v>
      </c>
      <c r="F697" s="3" t="s">
        <v>121</v>
      </c>
      <c r="G697" s="4">
        <v>3</v>
      </c>
      <c r="H697" s="5">
        <f t="shared" si="32"/>
        <v>50</v>
      </c>
      <c r="I697" s="3">
        <v>100</v>
      </c>
      <c r="J697" s="1" t="s">
        <v>762</v>
      </c>
      <c r="K697" s="1" t="s">
        <v>763</v>
      </c>
      <c r="L697" s="1" t="s">
        <v>742</v>
      </c>
      <c r="M697" s="1" t="s">
        <v>743</v>
      </c>
      <c r="N697" s="6" t="s">
        <v>866</v>
      </c>
      <c r="O697" s="1" t="s">
        <v>69</v>
      </c>
      <c r="AH697" s="7">
        <v>1</v>
      </c>
      <c r="AP697" s="7">
        <v>2</v>
      </c>
      <c r="CK697" s="1">
        <v>3</v>
      </c>
    </row>
    <row r="698" spans="1:89" ht="60" customHeight="1">
      <c r="A698" s="1" t="s">
        <v>1227</v>
      </c>
      <c r="C698" s="1">
        <v>38854901</v>
      </c>
      <c r="D698" s="1" t="str">
        <f t="shared" si="30"/>
        <v>https://www.google.fr/search?q=Puma+38854901&amp;client=firefox-b&amp;tbm=isch&amp;source=lnms&amp;sa=X&amp;ved=0ahUKEwj59ILMoPnTAhXDDxoKHYTrBwYQ_AUIJigB&amp;biw=1920&amp;bih=1009</v>
      </c>
      <c r="E698" s="2" t="str">
        <f t="shared" si="31"/>
        <v>Google Images</v>
      </c>
      <c r="F698" s="3" t="s">
        <v>162</v>
      </c>
      <c r="G698" s="4">
        <v>3</v>
      </c>
      <c r="H698" s="5">
        <f t="shared" si="32"/>
        <v>55</v>
      </c>
      <c r="I698" s="3">
        <v>110</v>
      </c>
      <c r="J698" s="1" t="s">
        <v>740</v>
      </c>
      <c r="K698" s="1" t="s">
        <v>741</v>
      </c>
      <c r="L698" s="1" t="s">
        <v>742</v>
      </c>
      <c r="M698" s="1" t="s">
        <v>743</v>
      </c>
      <c r="N698" s="6" t="s">
        <v>1020</v>
      </c>
      <c r="O698" s="1" t="s">
        <v>69</v>
      </c>
      <c r="AN698" s="7">
        <v>3</v>
      </c>
      <c r="CK698" s="1">
        <v>3</v>
      </c>
    </row>
    <row r="699" spans="1:89" ht="60" customHeight="1">
      <c r="A699" s="1" t="s">
        <v>1227</v>
      </c>
      <c r="C699" s="1">
        <v>62548201</v>
      </c>
      <c r="D699" s="1" t="str">
        <f t="shared" si="30"/>
        <v>https://www.google.fr/search?q=Puma+62548201&amp;client=firefox-b&amp;tbm=isch&amp;source=lnms&amp;sa=X&amp;ved=0ahUKEwj59ILMoPnTAhXDDxoKHYTrBwYQ_AUIJigB&amp;biw=1920&amp;bih=1009</v>
      </c>
      <c r="E699" s="2" t="str">
        <f t="shared" si="31"/>
        <v>Google Images</v>
      </c>
      <c r="F699" s="3" t="s">
        <v>438</v>
      </c>
      <c r="G699" s="4">
        <v>3</v>
      </c>
      <c r="H699" s="5">
        <f t="shared" si="32"/>
        <v>27.5</v>
      </c>
      <c r="I699" s="3">
        <v>55</v>
      </c>
      <c r="J699" s="1" t="s">
        <v>740</v>
      </c>
      <c r="K699" s="1" t="s">
        <v>902</v>
      </c>
      <c r="L699" s="1" t="s">
        <v>747</v>
      </c>
      <c r="M699" s="1" t="s">
        <v>743</v>
      </c>
      <c r="N699" s="6" t="s">
        <v>925</v>
      </c>
      <c r="O699" s="1" t="s">
        <v>69</v>
      </c>
      <c r="Q699" s="1">
        <v>2</v>
      </c>
      <c r="S699" s="1">
        <v>1</v>
      </c>
      <c r="CK699" s="1">
        <v>3</v>
      </c>
    </row>
    <row r="700" spans="1:89" ht="60" customHeight="1">
      <c r="A700" s="1" t="s">
        <v>1227</v>
      </c>
      <c r="C700" s="1">
        <v>10816701</v>
      </c>
      <c r="D700" s="1" t="str">
        <f t="shared" si="30"/>
        <v>https://www.google.fr/search?q=Puma+10816701&amp;client=firefox-b&amp;tbm=isch&amp;source=lnms&amp;sa=X&amp;ved=0ahUKEwj59ILMoPnTAhXDDxoKHYTrBwYQ_AUIJigB&amp;biw=1920&amp;bih=1009</v>
      </c>
      <c r="E700" s="2" t="str">
        <f t="shared" si="31"/>
        <v>Google Images</v>
      </c>
      <c r="F700" s="3" t="s">
        <v>107</v>
      </c>
      <c r="G700" s="4">
        <v>3</v>
      </c>
      <c r="H700" s="5">
        <f t="shared" si="32"/>
        <v>32.5</v>
      </c>
      <c r="I700" s="3">
        <v>65</v>
      </c>
      <c r="J700" s="1" t="s">
        <v>745</v>
      </c>
      <c r="K700" s="1" t="s">
        <v>753</v>
      </c>
      <c r="L700" s="1" t="s">
        <v>742</v>
      </c>
      <c r="M700" s="1" t="s">
        <v>771</v>
      </c>
      <c r="N700" s="6" t="s">
        <v>791</v>
      </c>
      <c r="O700" s="1" t="s">
        <v>69</v>
      </c>
      <c r="AV700" s="7">
        <v>1</v>
      </c>
      <c r="AX700" s="7">
        <v>1</v>
      </c>
      <c r="BH700" s="7">
        <v>1</v>
      </c>
      <c r="CK700" s="1">
        <v>3</v>
      </c>
    </row>
    <row r="701" spans="1:89" ht="60" customHeight="1">
      <c r="A701" s="1" t="s">
        <v>1227</v>
      </c>
      <c r="C701" s="1">
        <v>10817001</v>
      </c>
      <c r="D701" s="1" t="str">
        <f t="shared" si="30"/>
        <v>https://www.google.fr/search?q=Puma+10817001&amp;client=firefox-b&amp;tbm=isch&amp;source=lnms&amp;sa=X&amp;ved=0ahUKEwj59ILMoPnTAhXDDxoKHYTrBwYQ_AUIJigB&amp;biw=1920&amp;bih=1009</v>
      </c>
      <c r="E701" s="2" t="str">
        <f t="shared" si="31"/>
        <v>Google Images</v>
      </c>
      <c r="F701" s="3" t="s">
        <v>108</v>
      </c>
      <c r="G701" s="4">
        <v>3</v>
      </c>
      <c r="H701" s="5">
        <f t="shared" si="32"/>
        <v>22.5</v>
      </c>
      <c r="I701" s="3">
        <v>45</v>
      </c>
      <c r="J701" s="1" t="s">
        <v>745</v>
      </c>
      <c r="K701" s="1" t="s">
        <v>753</v>
      </c>
      <c r="L701" s="1" t="s">
        <v>742</v>
      </c>
      <c r="M701" s="1" t="s">
        <v>771</v>
      </c>
      <c r="N701" s="6" t="s">
        <v>791</v>
      </c>
      <c r="O701" s="1" t="s">
        <v>69</v>
      </c>
      <c r="BD701" s="7">
        <v>1</v>
      </c>
      <c r="BJ701" s="7">
        <v>1</v>
      </c>
      <c r="BO701" s="1">
        <v>1</v>
      </c>
      <c r="CK701" s="1">
        <v>3</v>
      </c>
    </row>
    <row r="702" spans="1:89" ht="60" customHeight="1">
      <c r="A702" s="1" t="s">
        <v>1227</v>
      </c>
      <c r="C702" s="1">
        <v>52690801</v>
      </c>
      <c r="D702" s="1" t="str">
        <f t="shared" si="30"/>
        <v>https://www.google.fr/search?q=Puma+52690801&amp;client=firefox-b&amp;tbm=isch&amp;source=lnms&amp;sa=X&amp;ved=0ahUKEwj59ILMoPnTAhXDDxoKHYTrBwYQ_AUIJigB&amp;biw=1920&amp;bih=1009</v>
      </c>
      <c r="E702" s="2" t="str">
        <f t="shared" si="31"/>
        <v>Google Images</v>
      </c>
      <c r="F702" s="3" t="s">
        <v>328</v>
      </c>
      <c r="G702" s="4">
        <v>3</v>
      </c>
      <c r="H702" s="5">
        <f t="shared" si="32"/>
        <v>30</v>
      </c>
      <c r="I702" s="3">
        <v>60</v>
      </c>
      <c r="J702" s="1" t="s">
        <v>757</v>
      </c>
      <c r="K702" s="1" t="s">
        <v>749</v>
      </c>
      <c r="L702" s="1" t="s">
        <v>747</v>
      </c>
      <c r="M702" s="1" t="s">
        <v>743</v>
      </c>
      <c r="N702" s="6" t="s">
        <v>772</v>
      </c>
      <c r="O702" s="1" t="s">
        <v>69</v>
      </c>
      <c r="T702" s="7">
        <v>3</v>
      </c>
      <c r="CK702" s="1">
        <v>3</v>
      </c>
    </row>
    <row r="703" spans="1:89" ht="60" customHeight="1">
      <c r="A703" s="1" t="s">
        <v>1227</v>
      </c>
      <c r="C703" s="1">
        <v>52690647</v>
      </c>
      <c r="D703" s="1" t="str">
        <f t="shared" si="30"/>
        <v>https://www.google.fr/search?q=Puma+52690647&amp;client=firefox-b&amp;tbm=isch&amp;source=lnms&amp;sa=X&amp;ved=0ahUKEwj59ILMoPnTAhXDDxoKHYTrBwYQ_AUIJigB&amp;biw=1920&amp;bih=1009</v>
      </c>
      <c r="E703" s="2" t="str">
        <f t="shared" si="31"/>
        <v>Google Images</v>
      </c>
      <c r="F703" s="3" t="s">
        <v>327</v>
      </c>
      <c r="G703" s="4">
        <v>3</v>
      </c>
      <c r="H703" s="5">
        <f t="shared" si="32"/>
        <v>20</v>
      </c>
      <c r="I703" s="3">
        <v>40</v>
      </c>
      <c r="J703" s="1" t="s">
        <v>757</v>
      </c>
      <c r="K703" s="1" t="s">
        <v>751</v>
      </c>
      <c r="L703" s="1" t="s">
        <v>747</v>
      </c>
      <c r="M703" s="1" t="s">
        <v>743</v>
      </c>
      <c r="N703" s="6" t="s">
        <v>841</v>
      </c>
      <c r="O703" s="1" t="s">
        <v>69</v>
      </c>
      <c r="S703" s="1">
        <v>1</v>
      </c>
      <c r="T703" s="7">
        <v>2</v>
      </c>
      <c r="CK703" s="1">
        <v>3</v>
      </c>
    </row>
    <row r="704" spans="1:89" ht="60" customHeight="1">
      <c r="A704" s="1" t="s">
        <v>1227</v>
      </c>
      <c r="C704" s="1">
        <v>37626221</v>
      </c>
      <c r="D704" s="1" t="str">
        <f t="shared" si="30"/>
        <v>https://www.google.fr/search?q=Puma+37626221&amp;client=firefox-b&amp;tbm=isch&amp;source=lnms&amp;sa=X&amp;ved=0ahUKEwj59ILMoPnTAhXDDxoKHYTrBwYQ_AUIJigB&amp;biw=1920&amp;bih=1009</v>
      </c>
      <c r="E704" s="2" t="str">
        <f t="shared" si="31"/>
        <v>Google Images</v>
      </c>
      <c r="F704" s="3" t="s">
        <v>131</v>
      </c>
      <c r="G704" s="4">
        <v>3</v>
      </c>
      <c r="H704" s="5">
        <f t="shared" si="32"/>
        <v>65</v>
      </c>
      <c r="I704" s="3">
        <v>130</v>
      </c>
      <c r="J704" s="1" t="s">
        <v>887</v>
      </c>
      <c r="K704" s="1" t="s">
        <v>741</v>
      </c>
      <c r="L704" s="1" t="s">
        <v>742</v>
      </c>
      <c r="M704" s="1" t="s">
        <v>743</v>
      </c>
      <c r="N704" s="6" t="s">
        <v>1164</v>
      </c>
      <c r="O704" s="1" t="s">
        <v>69</v>
      </c>
      <c r="Z704" s="7">
        <v>1</v>
      </c>
      <c r="AH704" s="7">
        <v>2</v>
      </c>
      <c r="CK704" s="1">
        <v>3</v>
      </c>
    </row>
    <row r="705" spans="1:89" ht="60" customHeight="1">
      <c r="A705" s="1" t="s">
        <v>1227</v>
      </c>
      <c r="C705" s="1">
        <v>38489915</v>
      </c>
      <c r="D705" s="1" t="str">
        <f t="shared" si="30"/>
        <v>https://www.google.fr/search?q=Puma+38489915&amp;client=firefox-b&amp;tbm=isch&amp;source=lnms&amp;sa=X&amp;ved=0ahUKEwj59ILMoPnTAhXDDxoKHYTrBwYQ_AUIJigB&amp;biw=1920&amp;bih=1009</v>
      </c>
      <c r="E705" s="2" t="str">
        <f t="shared" si="31"/>
        <v>Google Images</v>
      </c>
      <c r="F705" s="3" t="s">
        <v>156</v>
      </c>
      <c r="G705" s="4">
        <v>3</v>
      </c>
      <c r="H705" s="5">
        <f t="shared" si="32"/>
        <v>32.5</v>
      </c>
      <c r="I705" s="3">
        <v>65</v>
      </c>
      <c r="J705" s="1" t="s">
        <v>770</v>
      </c>
      <c r="K705" s="1" t="s">
        <v>741</v>
      </c>
      <c r="L705" s="1" t="s">
        <v>742</v>
      </c>
      <c r="M705" s="1" t="s">
        <v>921</v>
      </c>
      <c r="N705" s="6" t="s">
        <v>1197</v>
      </c>
      <c r="O705" s="1" t="s">
        <v>69</v>
      </c>
      <c r="AZ705" s="7">
        <v>1</v>
      </c>
      <c r="BA705" s="1">
        <v>1</v>
      </c>
      <c r="BC705" s="1">
        <v>1</v>
      </c>
      <c r="CK705" s="1">
        <v>3</v>
      </c>
    </row>
    <row r="706" spans="1:89" ht="60" customHeight="1">
      <c r="A706" s="1" t="s">
        <v>1227</v>
      </c>
      <c r="C706" s="1">
        <v>77403405</v>
      </c>
      <c r="D706" s="1" t="str">
        <f t="shared" si="30"/>
        <v>https://www.google.fr/search?q=Puma+77403405&amp;client=firefox-b&amp;tbm=isch&amp;source=lnms&amp;sa=X&amp;ved=0ahUKEwj59ILMoPnTAhXDDxoKHYTrBwYQ_AUIJigB&amp;biw=1920&amp;bih=1009</v>
      </c>
      <c r="E706" s="2" t="str">
        <f t="shared" si="31"/>
        <v>Google Images</v>
      </c>
      <c r="F706" s="3" t="s">
        <v>661</v>
      </c>
      <c r="G706" s="4">
        <v>2</v>
      </c>
      <c r="H706" s="5">
        <f t="shared" si="32"/>
        <v>42.5</v>
      </c>
      <c r="I706" s="3">
        <v>85</v>
      </c>
      <c r="J706" s="1" t="s">
        <v>745</v>
      </c>
      <c r="K706" s="1" t="s">
        <v>893</v>
      </c>
      <c r="L706" s="1" t="s">
        <v>747</v>
      </c>
      <c r="M706" s="1" t="s">
        <v>743</v>
      </c>
      <c r="N706" s="1" t="s">
        <v>1167</v>
      </c>
      <c r="O706" s="1" t="s">
        <v>69</v>
      </c>
      <c r="T706" s="7">
        <v>2</v>
      </c>
      <c r="CK706" s="1">
        <v>2</v>
      </c>
    </row>
    <row r="707" spans="1:89" ht="60" customHeight="1">
      <c r="A707" s="1" t="s">
        <v>1227</v>
      </c>
      <c r="C707" s="1">
        <v>77403505</v>
      </c>
      <c r="D707" s="1" t="str">
        <f t="shared" ref="D707:D770" si="33">"https://www.google.fr/search?q="&amp;A707&amp;"+"&amp;C707&amp;"&amp;client=firefox-b&amp;tbm=isch&amp;source=lnms&amp;sa=X&amp;ved=0ahUKEwj59ILMoPnTAhXDDxoKHYTrBwYQ_AUIJigB&amp;biw=1920&amp;bih=1009"</f>
        <v>https://www.google.fr/search?q=Puma+77403505&amp;client=firefox-b&amp;tbm=isch&amp;source=lnms&amp;sa=X&amp;ved=0ahUKEwj59ILMoPnTAhXDDxoKHYTrBwYQ_AUIJigB&amp;biw=1920&amp;bih=1009</v>
      </c>
      <c r="E707" s="2" t="str">
        <f t="shared" ref="E707:E770" si="34">HYPERLINK(D707,"Google Images")</f>
        <v>Google Images</v>
      </c>
      <c r="F707" s="3" t="s">
        <v>662</v>
      </c>
      <c r="G707" s="4">
        <v>2</v>
      </c>
      <c r="H707" s="5">
        <f t="shared" si="32"/>
        <v>37.5</v>
      </c>
      <c r="I707" s="3">
        <v>75</v>
      </c>
      <c r="J707" s="1" t="s">
        <v>745</v>
      </c>
      <c r="K707" s="1" t="s">
        <v>749</v>
      </c>
      <c r="L707" s="1" t="s">
        <v>747</v>
      </c>
      <c r="M707" s="1" t="s">
        <v>743</v>
      </c>
      <c r="N707" s="1" t="s">
        <v>1167</v>
      </c>
      <c r="O707" s="1" t="s">
        <v>69</v>
      </c>
      <c r="T707" s="7">
        <v>2</v>
      </c>
      <c r="CK707" s="1">
        <v>2</v>
      </c>
    </row>
    <row r="708" spans="1:89" ht="60" customHeight="1">
      <c r="A708" s="1" t="s">
        <v>1227</v>
      </c>
      <c r="C708" s="1">
        <v>40315401</v>
      </c>
      <c r="D708" s="1" t="str">
        <f t="shared" si="33"/>
        <v>https://www.google.fr/search?q=Puma+40315401&amp;client=firefox-b&amp;tbm=isch&amp;source=lnms&amp;sa=X&amp;ved=0ahUKEwj59ILMoPnTAhXDDxoKHYTrBwYQ_AUIJigB&amp;biw=1920&amp;bih=1009</v>
      </c>
      <c r="E708" s="2" t="str">
        <f t="shared" si="34"/>
        <v>Google Images</v>
      </c>
      <c r="F708" s="3" t="s">
        <v>226</v>
      </c>
      <c r="G708" s="4">
        <v>2</v>
      </c>
      <c r="H708" s="5">
        <f t="shared" ref="H708:H771" si="35">I708/2</f>
        <v>50</v>
      </c>
      <c r="I708" s="3">
        <v>100</v>
      </c>
      <c r="J708" s="1" t="s">
        <v>740</v>
      </c>
      <c r="K708" s="1" t="s">
        <v>741</v>
      </c>
      <c r="L708" s="1" t="s">
        <v>742</v>
      </c>
      <c r="M708" s="1" t="s">
        <v>743</v>
      </c>
      <c r="N708" s="6" t="s">
        <v>874</v>
      </c>
      <c r="O708" s="1" t="s">
        <v>69</v>
      </c>
      <c r="AI708" s="1">
        <v>2</v>
      </c>
      <c r="CK708" s="1">
        <v>2</v>
      </c>
    </row>
    <row r="709" spans="1:89" ht="60" customHeight="1">
      <c r="A709" s="1" t="s">
        <v>1227</v>
      </c>
      <c r="C709" s="1">
        <v>53722604</v>
      </c>
      <c r="D709" s="1" t="str">
        <f t="shared" si="33"/>
        <v>https://www.google.fr/search?q=Puma+53722604&amp;client=firefox-b&amp;tbm=isch&amp;source=lnms&amp;sa=X&amp;ved=0ahUKEwj59ILMoPnTAhXDDxoKHYTrBwYQ_AUIJigB&amp;biw=1920&amp;bih=1009</v>
      </c>
      <c r="E709" s="2" t="str">
        <f t="shared" si="34"/>
        <v>Google Images</v>
      </c>
      <c r="F709" s="3" t="s">
        <v>340</v>
      </c>
      <c r="G709" s="4">
        <v>2</v>
      </c>
      <c r="H709" s="5">
        <f t="shared" si="35"/>
        <v>25</v>
      </c>
      <c r="I709" s="3">
        <v>50</v>
      </c>
      <c r="J709" s="1" t="s">
        <v>808</v>
      </c>
      <c r="K709" s="1" t="s">
        <v>918</v>
      </c>
      <c r="L709" s="1" t="s">
        <v>747</v>
      </c>
      <c r="M709" s="1" t="s">
        <v>923</v>
      </c>
      <c r="N709" s="6" t="s">
        <v>1220</v>
      </c>
      <c r="O709" s="1" t="s">
        <v>69</v>
      </c>
      <c r="BT709" s="7">
        <v>1</v>
      </c>
      <c r="BW709" s="1">
        <v>1</v>
      </c>
      <c r="CK709" s="1">
        <v>2</v>
      </c>
    </row>
    <row r="710" spans="1:89" ht="60" customHeight="1">
      <c r="A710" s="1" t="s">
        <v>1227</v>
      </c>
      <c r="C710" s="1">
        <v>68293625</v>
      </c>
      <c r="D710" s="1" t="str">
        <f t="shared" si="33"/>
        <v>https://www.google.fr/search?q=Puma+68293625&amp;client=firefox-b&amp;tbm=isch&amp;source=lnms&amp;sa=X&amp;ved=0ahUKEwj59ILMoPnTAhXDDxoKHYTrBwYQ_AUIJigB&amp;biw=1920&amp;bih=1009</v>
      </c>
      <c r="E710" s="2" t="str">
        <f t="shared" si="34"/>
        <v>Google Images</v>
      </c>
      <c r="F710" s="3" t="s">
        <v>578</v>
      </c>
      <c r="G710" s="4">
        <v>2</v>
      </c>
      <c r="H710" s="5">
        <f t="shared" si="35"/>
        <v>27.5</v>
      </c>
      <c r="I710" s="3">
        <v>55</v>
      </c>
      <c r="J710" s="1" t="s">
        <v>789</v>
      </c>
      <c r="K710" s="1" t="s">
        <v>896</v>
      </c>
      <c r="L710" s="1" t="s">
        <v>747</v>
      </c>
      <c r="M710" s="1" t="s">
        <v>743</v>
      </c>
      <c r="N710" s="1" t="s">
        <v>1170</v>
      </c>
      <c r="O710" s="1" t="s">
        <v>69</v>
      </c>
      <c r="S710" s="1">
        <v>2</v>
      </c>
      <c r="CK710" s="1">
        <v>2</v>
      </c>
    </row>
    <row r="711" spans="1:89" ht="60" customHeight="1">
      <c r="A711" s="1" t="s">
        <v>1227</v>
      </c>
      <c r="C711" s="1">
        <v>77494601</v>
      </c>
      <c r="D711" s="1" t="str">
        <f t="shared" si="33"/>
        <v>https://www.google.fr/search?q=Puma+77494601&amp;client=firefox-b&amp;tbm=isch&amp;source=lnms&amp;sa=X&amp;ved=0ahUKEwj59ILMoPnTAhXDDxoKHYTrBwYQ_AUIJigB&amp;biw=1920&amp;bih=1009</v>
      </c>
      <c r="E711" s="2" t="str">
        <f t="shared" si="34"/>
        <v>Google Images</v>
      </c>
      <c r="F711" s="3" t="s">
        <v>635</v>
      </c>
      <c r="G711" s="4">
        <v>2</v>
      </c>
      <c r="H711" s="5">
        <f t="shared" si="35"/>
        <v>47.5</v>
      </c>
      <c r="I711" s="3">
        <v>95</v>
      </c>
      <c r="J711" s="1" t="s">
        <v>745</v>
      </c>
      <c r="K711" s="1" t="s">
        <v>751</v>
      </c>
      <c r="L711" s="1" t="s">
        <v>747</v>
      </c>
      <c r="M711" s="1" t="s">
        <v>743</v>
      </c>
      <c r="N711" s="1" t="s">
        <v>855</v>
      </c>
      <c r="O711" s="1" t="s">
        <v>69</v>
      </c>
      <c r="T711" s="7">
        <v>2</v>
      </c>
      <c r="CK711" s="1">
        <v>2</v>
      </c>
    </row>
    <row r="712" spans="1:89" ht="60" customHeight="1">
      <c r="A712" s="1" t="s">
        <v>1227</v>
      </c>
      <c r="C712" s="1">
        <v>38227828</v>
      </c>
      <c r="D712" s="1" t="str">
        <f t="shared" si="33"/>
        <v>https://www.google.fr/search?q=Puma+38227828&amp;client=firefox-b&amp;tbm=isch&amp;source=lnms&amp;sa=X&amp;ved=0ahUKEwj59ILMoPnTAhXDDxoKHYTrBwYQ_AUIJigB&amp;biw=1920&amp;bih=1009</v>
      </c>
      <c r="E712" s="2" t="str">
        <f t="shared" si="34"/>
        <v>Google Images</v>
      </c>
      <c r="F712" s="3" t="s">
        <v>151</v>
      </c>
      <c r="G712" s="4">
        <v>2</v>
      </c>
      <c r="H712" s="5">
        <f t="shared" si="35"/>
        <v>27.5</v>
      </c>
      <c r="I712" s="3">
        <v>55</v>
      </c>
      <c r="J712" s="1" t="s">
        <v>770</v>
      </c>
      <c r="K712" s="1" t="s">
        <v>741</v>
      </c>
      <c r="L712" s="1" t="s">
        <v>742</v>
      </c>
      <c r="M712" s="1" t="s">
        <v>921</v>
      </c>
      <c r="N712" s="6" t="s">
        <v>1206</v>
      </c>
      <c r="O712" s="1" t="s">
        <v>69</v>
      </c>
      <c r="AW712" s="1">
        <v>2</v>
      </c>
      <c r="CK712" s="1">
        <v>2</v>
      </c>
    </row>
    <row r="713" spans="1:89" ht="60" customHeight="1">
      <c r="A713" s="1" t="s">
        <v>1227</v>
      </c>
      <c r="C713" s="1">
        <v>39290601</v>
      </c>
      <c r="D713" s="1" t="str">
        <f t="shared" si="33"/>
        <v>https://www.google.fr/search?q=Puma+39290601&amp;client=firefox-b&amp;tbm=isch&amp;source=lnms&amp;sa=X&amp;ved=0ahUKEwj59ILMoPnTAhXDDxoKHYTrBwYQ_AUIJigB&amp;biw=1920&amp;bih=1009</v>
      </c>
      <c r="E713" s="2" t="str">
        <f t="shared" si="34"/>
        <v>Google Images</v>
      </c>
      <c r="F713" s="3" t="s">
        <v>172</v>
      </c>
      <c r="G713" s="4">
        <v>2</v>
      </c>
      <c r="H713" s="5">
        <f t="shared" si="35"/>
        <v>35</v>
      </c>
      <c r="I713" s="3">
        <v>70</v>
      </c>
      <c r="J713" s="1" t="s">
        <v>770</v>
      </c>
      <c r="K713" s="1" t="s">
        <v>741</v>
      </c>
      <c r="L713" s="1" t="s">
        <v>742</v>
      </c>
      <c r="M713" s="1" t="s">
        <v>921</v>
      </c>
      <c r="N713" s="6" t="s">
        <v>1207</v>
      </c>
      <c r="O713" s="1" t="s">
        <v>69</v>
      </c>
      <c r="BE713" s="1">
        <v>1</v>
      </c>
      <c r="BG713" s="1">
        <v>1</v>
      </c>
      <c r="CK713" s="1">
        <v>2</v>
      </c>
    </row>
    <row r="714" spans="1:89" ht="60" customHeight="1">
      <c r="A714" s="1" t="s">
        <v>1227</v>
      </c>
      <c r="C714" s="1">
        <v>38315704</v>
      </c>
      <c r="D714" s="1" t="str">
        <f t="shared" si="33"/>
        <v>https://www.google.fr/search?q=Puma+38315704&amp;client=firefox-b&amp;tbm=isch&amp;source=lnms&amp;sa=X&amp;ved=0ahUKEwj59ILMoPnTAhXDDxoKHYTrBwYQ_AUIJigB&amp;biw=1920&amp;bih=1009</v>
      </c>
      <c r="E714" s="2" t="str">
        <f t="shared" si="34"/>
        <v>Google Images</v>
      </c>
      <c r="F714" s="3" t="s">
        <v>154</v>
      </c>
      <c r="G714" s="4">
        <v>2</v>
      </c>
      <c r="H714" s="5">
        <f t="shared" si="35"/>
        <v>55</v>
      </c>
      <c r="I714" s="3">
        <v>110</v>
      </c>
      <c r="J714" s="1" t="s">
        <v>880</v>
      </c>
      <c r="K714" s="1" t="s">
        <v>741</v>
      </c>
      <c r="L714" s="1" t="s">
        <v>742</v>
      </c>
      <c r="M714" s="1" t="s">
        <v>743</v>
      </c>
      <c r="N714" s="6" t="s">
        <v>1020</v>
      </c>
      <c r="O714" s="1" t="s">
        <v>69</v>
      </c>
      <c r="AE714" s="1">
        <v>2</v>
      </c>
      <c r="CK714" s="1">
        <v>2</v>
      </c>
    </row>
    <row r="715" spans="1:89" ht="60" customHeight="1">
      <c r="A715" s="1" t="s">
        <v>1227</v>
      </c>
      <c r="C715" s="1">
        <v>37154301</v>
      </c>
      <c r="D715" s="1" t="str">
        <f t="shared" si="33"/>
        <v>https://www.google.fr/search?q=Puma+37154301&amp;client=firefox-b&amp;tbm=isch&amp;source=lnms&amp;sa=X&amp;ved=0ahUKEwj59ILMoPnTAhXDDxoKHYTrBwYQ_AUIJigB&amp;biw=1920&amp;bih=1009</v>
      </c>
      <c r="E715" s="2" t="str">
        <f t="shared" si="34"/>
        <v>Google Images</v>
      </c>
      <c r="F715" s="3" t="s">
        <v>128</v>
      </c>
      <c r="G715" s="4">
        <v>2</v>
      </c>
      <c r="H715" s="5">
        <f t="shared" si="35"/>
        <v>17.5</v>
      </c>
      <c r="I715" s="3">
        <v>35</v>
      </c>
      <c r="J715" s="1" t="s">
        <v>770</v>
      </c>
      <c r="K715" s="1" t="s">
        <v>741</v>
      </c>
      <c r="L715" s="1" t="s">
        <v>742</v>
      </c>
      <c r="M715" s="1" t="s">
        <v>919</v>
      </c>
      <c r="N715" s="6" t="s">
        <v>1203</v>
      </c>
      <c r="O715" s="1" t="s">
        <v>69</v>
      </c>
      <c r="BA715" s="1">
        <v>1</v>
      </c>
      <c r="BC715" s="1">
        <v>1</v>
      </c>
      <c r="CK715" s="1">
        <v>2</v>
      </c>
    </row>
    <row r="716" spans="1:89" ht="60" customHeight="1">
      <c r="A716" s="1" t="s">
        <v>1227</v>
      </c>
      <c r="C716" s="1">
        <v>39902506</v>
      </c>
      <c r="D716" s="1" t="str">
        <f t="shared" si="33"/>
        <v>https://www.google.fr/search?q=Puma+39902506&amp;client=firefox-b&amp;tbm=isch&amp;source=lnms&amp;sa=X&amp;ved=0ahUKEwj59ILMoPnTAhXDDxoKHYTrBwYQ_AUIJigB&amp;biw=1920&amp;bih=1009</v>
      </c>
      <c r="E716" s="2" t="str">
        <f t="shared" si="34"/>
        <v>Google Images</v>
      </c>
      <c r="F716" s="3" t="s">
        <v>211</v>
      </c>
      <c r="G716" s="4">
        <v>2</v>
      </c>
      <c r="H716" s="5">
        <f t="shared" si="35"/>
        <v>50</v>
      </c>
      <c r="I716" s="3">
        <v>100</v>
      </c>
      <c r="J716" s="1" t="s">
        <v>740</v>
      </c>
      <c r="K716" s="1" t="s">
        <v>741</v>
      </c>
      <c r="L716" s="1" t="s">
        <v>742</v>
      </c>
      <c r="M716" s="1" t="s">
        <v>743</v>
      </c>
      <c r="N716" s="6" t="s">
        <v>873</v>
      </c>
      <c r="O716" s="1" t="s">
        <v>69</v>
      </c>
      <c r="AO716" s="1">
        <v>2</v>
      </c>
      <c r="CK716" s="1">
        <v>2</v>
      </c>
    </row>
    <row r="717" spans="1:89" ht="60" customHeight="1">
      <c r="A717" s="1" t="s">
        <v>1227</v>
      </c>
      <c r="C717" s="1">
        <v>37681407</v>
      </c>
      <c r="D717" s="1" t="str">
        <f t="shared" si="33"/>
        <v>https://www.google.fr/search?q=Puma+37681407&amp;client=firefox-b&amp;tbm=isch&amp;source=lnms&amp;sa=X&amp;ved=0ahUKEwj59ILMoPnTAhXDDxoKHYTrBwYQ_AUIJigB&amp;biw=1920&amp;bih=1009</v>
      </c>
      <c r="E717" s="2" t="str">
        <f t="shared" si="34"/>
        <v>Google Images</v>
      </c>
      <c r="F717" s="3" t="s">
        <v>132</v>
      </c>
      <c r="G717" s="4">
        <v>2</v>
      </c>
      <c r="H717" s="5">
        <f t="shared" si="35"/>
        <v>50</v>
      </c>
      <c r="I717" s="3">
        <v>100</v>
      </c>
      <c r="J717" s="1" t="s">
        <v>887</v>
      </c>
      <c r="K717" s="1" t="s">
        <v>741</v>
      </c>
      <c r="L717" s="1" t="s">
        <v>742</v>
      </c>
      <c r="M717" s="1" t="s">
        <v>743</v>
      </c>
      <c r="N717" s="6" t="s">
        <v>1210</v>
      </c>
      <c r="O717" s="1" t="s">
        <v>69</v>
      </c>
      <c r="AI717" s="1">
        <v>2</v>
      </c>
      <c r="CK717" s="1">
        <v>2</v>
      </c>
    </row>
    <row r="718" spans="1:89" ht="60" customHeight="1">
      <c r="A718" s="1" t="s">
        <v>1227</v>
      </c>
      <c r="C718" s="1">
        <v>68471547</v>
      </c>
      <c r="D718" s="1" t="str">
        <f t="shared" si="33"/>
        <v>https://www.google.fr/search?q=Puma+68471547&amp;client=firefox-b&amp;tbm=isch&amp;source=lnms&amp;sa=X&amp;ved=0ahUKEwj59ILMoPnTAhXDDxoKHYTrBwYQ_AUIJigB&amp;biw=1920&amp;bih=1009</v>
      </c>
      <c r="E718" s="2" t="str">
        <f t="shared" si="34"/>
        <v>Google Images</v>
      </c>
      <c r="F718" s="3" t="s">
        <v>589</v>
      </c>
      <c r="G718" s="4">
        <v>2</v>
      </c>
      <c r="H718" s="5">
        <f t="shared" si="35"/>
        <v>15</v>
      </c>
      <c r="I718" s="3">
        <v>30</v>
      </c>
      <c r="J718" s="1" t="s">
        <v>789</v>
      </c>
      <c r="K718" s="1" t="s">
        <v>749</v>
      </c>
      <c r="L718" s="1" t="s">
        <v>747</v>
      </c>
      <c r="M718" s="1" t="s">
        <v>743</v>
      </c>
      <c r="N718" s="1" t="s">
        <v>841</v>
      </c>
      <c r="O718" s="1" t="s">
        <v>69</v>
      </c>
      <c r="U718" s="1">
        <v>2</v>
      </c>
      <c r="CK718" s="1">
        <v>2</v>
      </c>
    </row>
    <row r="719" spans="1:89" ht="60" customHeight="1">
      <c r="A719" s="1" t="s">
        <v>1227</v>
      </c>
      <c r="C719" s="1">
        <v>68471530</v>
      </c>
      <c r="D719" s="1" t="str">
        <f t="shared" si="33"/>
        <v>https://www.google.fr/search?q=Puma+68471530&amp;client=firefox-b&amp;tbm=isch&amp;source=lnms&amp;sa=X&amp;ved=0ahUKEwj59ILMoPnTAhXDDxoKHYTrBwYQ_AUIJigB&amp;biw=1920&amp;bih=1009</v>
      </c>
      <c r="E719" s="2" t="str">
        <f t="shared" si="34"/>
        <v>Google Images</v>
      </c>
      <c r="F719" s="3" t="s">
        <v>589</v>
      </c>
      <c r="G719" s="4">
        <v>2</v>
      </c>
      <c r="H719" s="5">
        <f t="shared" si="35"/>
        <v>15</v>
      </c>
      <c r="I719" s="3">
        <v>30</v>
      </c>
      <c r="J719" s="1" t="s">
        <v>789</v>
      </c>
      <c r="K719" s="1" t="s">
        <v>749</v>
      </c>
      <c r="L719" s="1" t="s">
        <v>747</v>
      </c>
      <c r="M719" s="1" t="s">
        <v>743</v>
      </c>
      <c r="N719" s="1" t="s">
        <v>835</v>
      </c>
      <c r="O719" s="1" t="s">
        <v>69</v>
      </c>
      <c r="Q719" s="1">
        <v>1</v>
      </c>
      <c r="R719" s="7">
        <v>1</v>
      </c>
      <c r="CK719" s="1">
        <v>2</v>
      </c>
    </row>
    <row r="720" spans="1:89" ht="60" customHeight="1">
      <c r="A720" s="1" t="s">
        <v>1227</v>
      </c>
      <c r="C720" s="1">
        <v>68563501</v>
      </c>
      <c r="D720" s="1" t="str">
        <f t="shared" si="33"/>
        <v>https://www.google.fr/search?q=Puma+68563501&amp;client=firefox-b&amp;tbm=isch&amp;source=lnms&amp;sa=X&amp;ved=0ahUKEwj59ILMoPnTAhXDDxoKHYTrBwYQ_AUIJigB&amp;biw=1920&amp;bih=1009</v>
      </c>
      <c r="E720" s="2" t="str">
        <f t="shared" si="34"/>
        <v>Google Images</v>
      </c>
      <c r="F720" s="3" t="s">
        <v>595</v>
      </c>
      <c r="G720" s="4">
        <v>2</v>
      </c>
      <c r="H720" s="5">
        <f t="shared" si="35"/>
        <v>20</v>
      </c>
      <c r="I720" s="3">
        <v>40</v>
      </c>
      <c r="J720" s="1" t="s">
        <v>770</v>
      </c>
      <c r="K720" s="1" t="s">
        <v>749</v>
      </c>
      <c r="L720" s="1" t="s">
        <v>747</v>
      </c>
      <c r="M720" s="1" t="s">
        <v>771</v>
      </c>
      <c r="N720" s="1" t="s">
        <v>772</v>
      </c>
      <c r="O720" s="1" t="s">
        <v>69</v>
      </c>
      <c r="BZ720" s="7">
        <v>2</v>
      </c>
      <c r="CK720" s="1">
        <v>2</v>
      </c>
    </row>
    <row r="721" spans="1:89" ht="60" customHeight="1">
      <c r="A721" s="1" t="s">
        <v>1227</v>
      </c>
      <c r="C721" s="1">
        <v>5291918</v>
      </c>
      <c r="D721" s="1" t="str">
        <f t="shared" si="33"/>
        <v>https://www.google.fr/search?q=Puma+5291918&amp;client=firefox-b&amp;tbm=isch&amp;source=lnms&amp;sa=X&amp;ved=0ahUKEwj59ILMoPnTAhXDDxoKHYTrBwYQ_AUIJigB&amp;biw=1920&amp;bih=1009</v>
      </c>
      <c r="E721" s="2" t="str">
        <f t="shared" si="34"/>
        <v>Google Images</v>
      </c>
      <c r="F721" s="3" t="s">
        <v>76</v>
      </c>
      <c r="G721" s="4">
        <v>2</v>
      </c>
      <c r="H721" s="5">
        <f t="shared" si="35"/>
        <v>6.5</v>
      </c>
      <c r="I721" s="3">
        <v>13</v>
      </c>
      <c r="J721" s="1" t="s">
        <v>77</v>
      </c>
      <c r="K721" s="1" t="s">
        <v>904</v>
      </c>
      <c r="L721" s="1" t="s">
        <v>1228</v>
      </c>
      <c r="M721" s="1" t="s">
        <v>922</v>
      </c>
      <c r="N721" s="6" t="s">
        <v>1139</v>
      </c>
      <c r="O721" s="1" t="s">
        <v>69</v>
      </c>
      <c r="CI721" s="1">
        <v>2</v>
      </c>
      <c r="CK721" s="1">
        <v>2</v>
      </c>
    </row>
    <row r="722" spans="1:89" ht="60" customHeight="1">
      <c r="A722" s="1" t="s">
        <v>1227</v>
      </c>
      <c r="C722" s="1">
        <v>68579501</v>
      </c>
      <c r="D722" s="1" t="str">
        <f t="shared" si="33"/>
        <v>https://www.google.fr/search?q=Puma+68579501&amp;client=firefox-b&amp;tbm=isch&amp;source=lnms&amp;sa=X&amp;ved=0ahUKEwj59ILMoPnTAhXDDxoKHYTrBwYQ_AUIJigB&amp;biw=1920&amp;bih=1009</v>
      </c>
      <c r="E722" s="2" t="str">
        <f t="shared" si="34"/>
        <v>Google Images</v>
      </c>
      <c r="F722" s="3" t="s">
        <v>596</v>
      </c>
      <c r="G722" s="4">
        <v>2</v>
      </c>
      <c r="H722" s="5">
        <f t="shared" si="35"/>
        <v>10</v>
      </c>
      <c r="I722" s="3">
        <v>20</v>
      </c>
      <c r="J722" s="1" t="s">
        <v>770</v>
      </c>
      <c r="K722" s="1" t="s">
        <v>751</v>
      </c>
      <c r="L722" s="1" t="s">
        <v>747</v>
      </c>
      <c r="M722" s="1" t="s">
        <v>771</v>
      </c>
      <c r="N722" s="1" t="s">
        <v>772</v>
      </c>
      <c r="O722" s="1" t="s">
        <v>69</v>
      </c>
      <c r="CC722" s="1">
        <v>1</v>
      </c>
      <c r="CD722" s="7">
        <v>1</v>
      </c>
      <c r="CK722" s="1">
        <v>2</v>
      </c>
    </row>
    <row r="723" spans="1:89" ht="60" customHeight="1">
      <c r="A723" s="1" t="s">
        <v>1227</v>
      </c>
      <c r="C723" s="1">
        <v>53732419</v>
      </c>
      <c r="D723" s="1" t="str">
        <f t="shared" si="33"/>
        <v>https://www.google.fr/search?q=Puma+53732419&amp;client=firefox-b&amp;tbm=isch&amp;source=lnms&amp;sa=X&amp;ved=0ahUKEwj59ILMoPnTAhXDDxoKHYTrBwYQ_AUIJigB&amp;biw=1920&amp;bih=1009</v>
      </c>
      <c r="E723" s="2" t="str">
        <f t="shared" si="34"/>
        <v>Google Images</v>
      </c>
      <c r="F723" s="3" t="s">
        <v>341</v>
      </c>
      <c r="G723" s="4">
        <v>2</v>
      </c>
      <c r="H723" s="5">
        <f t="shared" si="35"/>
        <v>32.5</v>
      </c>
      <c r="I723" s="3">
        <v>65</v>
      </c>
      <c r="J723" s="1" t="s">
        <v>880</v>
      </c>
      <c r="K723" s="1" t="s">
        <v>890</v>
      </c>
      <c r="L723" s="1" t="s">
        <v>747</v>
      </c>
      <c r="M723" s="1" t="s">
        <v>743</v>
      </c>
      <c r="N723" s="6" t="s">
        <v>1172</v>
      </c>
      <c r="O723" s="1" t="s">
        <v>69</v>
      </c>
      <c r="R723" s="7">
        <v>2</v>
      </c>
      <c r="CK723" s="1">
        <v>2</v>
      </c>
    </row>
    <row r="724" spans="1:89" ht="60" customHeight="1">
      <c r="A724" s="1" t="s">
        <v>1227</v>
      </c>
      <c r="C724" s="1">
        <v>10771501</v>
      </c>
      <c r="D724" s="1" t="str">
        <f t="shared" si="33"/>
        <v>https://www.google.fr/search?q=Puma+10771501&amp;client=firefox-b&amp;tbm=isch&amp;source=lnms&amp;sa=X&amp;ved=0ahUKEwj59ILMoPnTAhXDDxoKHYTrBwYQ_AUIJigB&amp;biw=1920&amp;bih=1009</v>
      </c>
      <c r="E724" s="2" t="str">
        <f t="shared" si="34"/>
        <v>Google Images</v>
      </c>
      <c r="F724" s="3" t="s">
        <v>98</v>
      </c>
      <c r="G724" s="4">
        <v>2</v>
      </c>
      <c r="H724" s="5">
        <f t="shared" si="35"/>
        <v>0</v>
      </c>
      <c r="I724" s="3">
        <v>0</v>
      </c>
      <c r="J724" s="1" t="s">
        <v>888</v>
      </c>
      <c r="K724" s="1" t="s">
        <v>741</v>
      </c>
      <c r="L724" s="1" t="s">
        <v>742</v>
      </c>
      <c r="M724" s="1" t="s">
        <v>743</v>
      </c>
      <c r="N724" s="6">
        <v>0</v>
      </c>
      <c r="O724" s="1" t="s">
        <v>69</v>
      </c>
      <c r="AO724" s="1">
        <v>2</v>
      </c>
      <c r="CK724" s="1">
        <v>2</v>
      </c>
    </row>
    <row r="725" spans="1:89" ht="60" customHeight="1">
      <c r="A725" s="1" t="s">
        <v>1227</v>
      </c>
      <c r="C725" s="1">
        <v>10772303</v>
      </c>
      <c r="D725" s="1" t="str">
        <f t="shared" si="33"/>
        <v>https://www.google.fr/search?q=Puma+10772303&amp;client=firefox-b&amp;tbm=isch&amp;source=lnms&amp;sa=X&amp;ved=0ahUKEwj59ILMoPnTAhXDDxoKHYTrBwYQ_AUIJigB&amp;biw=1920&amp;bih=1009</v>
      </c>
      <c r="E725" s="2" t="str">
        <f t="shared" si="34"/>
        <v>Google Images</v>
      </c>
      <c r="F725" s="3" t="s">
        <v>99</v>
      </c>
      <c r="G725" s="4">
        <v>2</v>
      </c>
      <c r="H725" s="5">
        <f t="shared" si="35"/>
        <v>30</v>
      </c>
      <c r="I725" s="3">
        <v>60</v>
      </c>
      <c r="J725" s="1" t="s">
        <v>745</v>
      </c>
      <c r="K725" s="1" t="s">
        <v>753</v>
      </c>
      <c r="L725" s="1" t="s">
        <v>742</v>
      </c>
      <c r="M725" s="1" t="s">
        <v>743</v>
      </c>
      <c r="N725" s="6" t="s">
        <v>1013</v>
      </c>
      <c r="O725" s="1" t="s">
        <v>69</v>
      </c>
      <c r="AP725" s="7">
        <v>2</v>
      </c>
      <c r="CK725" s="1">
        <v>2</v>
      </c>
    </row>
    <row r="726" spans="1:89" ht="60" customHeight="1">
      <c r="A726" s="1" t="s">
        <v>1227</v>
      </c>
      <c r="C726" s="1">
        <v>67019447</v>
      </c>
      <c r="D726" s="1" t="str">
        <f t="shared" si="33"/>
        <v>https://www.google.fr/search?q=Puma+67019447&amp;client=firefox-b&amp;tbm=isch&amp;source=lnms&amp;sa=X&amp;ved=0ahUKEwj59ILMoPnTAhXDDxoKHYTrBwYQ_AUIJigB&amp;biw=1920&amp;bih=1009</v>
      </c>
      <c r="E726" s="2" t="str">
        <f t="shared" si="34"/>
        <v>Google Images</v>
      </c>
      <c r="F726" s="3" t="s">
        <v>522</v>
      </c>
      <c r="G726" s="4">
        <v>2</v>
      </c>
      <c r="H726" s="5">
        <f t="shared" si="35"/>
        <v>22.5</v>
      </c>
      <c r="I726" s="3">
        <v>45</v>
      </c>
      <c r="J726" s="1" t="s">
        <v>877</v>
      </c>
      <c r="K726" s="1" t="s">
        <v>893</v>
      </c>
      <c r="L726" s="1" t="s">
        <v>747</v>
      </c>
      <c r="M726" s="1" t="s">
        <v>919</v>
      </c>
      <c r="N726" s="6" t="s">
        <v>1027</v>
      </c>
      <c r="O726" s="1" t="s">
        <v>69</v>
      </c>
      <c r="BZ726" s="7">
        <v>1</v>
      </c>
      <c r="CC726" s="1">
        <v>1</v>
      </c>
      <c r="CK726" s="1">
        <v>2</v>
      </c>
    </row>
    <row r="727" spans="1:89" ht="60" customHeight="1">
      <c r="A727" s="1" t="s">
        <v>1227</v>
      </c>
      <c r="C727" s="1" t="s">
        <v>723</v>
      </c>
      <c r="D727" s="1" t="str">
        <f t="shared" si="33"/>
        <v>https://www.google.fr/search?q=Puma+65525901J&amp;client=firefox-b&amp;tbm=isch&amp;source=lnms&amp;sa=X&amp;ved=0ahUKEwj59ILMoPnTAhXDDxoKHYTrBwYQ_AUIJigB&amp;biw=1920&amp;bih=1009</v>
      </c>
      <c r="E727" s="2" t="str">
        <f t="shared" si="34"/>
        <v>Google Images</v>
      </c>
      <c r="F727" s="3" t="s">
        <v>724</v>
      </c>
      <c r="G727" s="4">
        <v>2</v>
      </c>
      <c r="H727" s="5">
        <f t="shared" si="35"/>
        <v>16.25</v>
      </c>
      <c r="I727" s="3">
        <v>32.5</v>
      </c>
      <c r="J727" s="1" t="s">
        <v>882</v>
      </c>
      <c r="K727" s="1" t="s">
        <v>890</v>
      </c>
      <c r="L727" s="1" t="s">
        <v>747</v>
      </c>
      <c r="M727" s="1" t="s">
        <v>919</v>
      </c>
      <c r="N727" s="1">
        <v>0</v>
      </c>
      <c r="O727" s="1" t="s">
        <v>69</v>
      </c>
      <c r="CB727" s="7">
        <v>2</v>
      </c>
      <c r="CK727" s="1">
        <v>2</v>
      </c>
    </row>
    <row r="728" spans="1:89" ht="60" customHeight="1">
      <c r="A728" s="1" t="s">
        <v>1227</v>
      </c>
      <c r="C728" s="1">
        <v>91438425</v>
      </c>
      <c r="D728" s="1" t="str">
        <f t="shared" si="33"/>
        <v>https://www.google.fr/search?q=Puma+91438425&amp;client=firefox-b&amp;tbm=isch&amp;source=lnms&amp;sa=X&amp;ved=0ahUKEwj59ILMoPnTAhXDDxoKHYTrBwYQ_AUIJigB&amp;biw=1920&amp;bih=1009</v>
      </c>
      <c r="E728" s="2" t="str">
        <f t="shared" si="34"/>
        <v>Google Images</v>
      </c>
      <c r="F728" s="3" t="s">
        <v>719</v>
      </c>
      <c r="G728" s="4">
        <v>2</v>
      </c>
      <c r="H728" s="5">
        <f t="shared" si="35"/>
        <v>449.5</v>
      </c>
      <c r="I728" s="3">
        <v>899</v>
      </c>
      <c r="J728" s="1" t="s">
        <v>886</v>
      </c>
      <c r="K728" s="1" t="s">
        <v>911</v>
      </c>
      <c r="L728" s="1" t="s">
        <v>1228</v>
      </c>
      <c r="M728" s="1" t="s">
        <v>743</v>
      </c>
      <c r="N728" s="1" t="s">
        <v>1165</v>
      </c>
      <c r="O728" s="1" t="s">
        <v>69</v>
      </c>
      <c r="AE728" s="1">
        <v>2</v>
      </c>
      <c r="CK728" s="1">
        <v>2</v>
      </c>
    </row>
    <row r="729" spans="1:89" ht="60" customHeight="1">
      <c r="A729" s="1" t="s">
        <v>1227</v>
      </c>
      <c r="C729" s="1">
        <v>65563301</v>
      </c>
      <c r="D729" s="1" t="str">
        <f t="shared" si="33"/>
        <v>https://www.google.fr/search?q=Puma+65563301&amp;client=firefox-b&amp;tbm=isch&amp;source=lnms&amp;sa=X&amp;ved=0ahUKEwj59ILMoPnTAhXDDxoKHYTrBwYQ_AUIJigB&amp;biw=1920&amp;bih=1009</v>
      </c>
      <c r="E729" s="2" t="str">
        <f t="shared" si="34"/>
        <v>Google Images</v>
      </c>
      <c r="F729" s="3" t="s">
        <v>493</v>
      </c>
      <c r="G729" s="4">
        <v>2</v>
      </c>
      <c r="H729" s="5">
        <f t="shared" si="35"/>
        <v>16.25</v>
      </c>
      <c r="I729" s="3">
        <v>32.5</v>
      </c>
      <c r="J729" s="1" t="s">
        <v>882</v>
      </c>
      <c r="K729" s="1" t="s">
        <v>915</v>
      </c>
      <c r="L729" s="1" t="s">
        <v>747</v>
      </c>
      <c r="M729" s="1" t="s">
        <v>919</v>
      </c>
      <c r="N729" s="6" t="s">
        <v>1085</v>
      </c>
      <c r="O729" s="1" t="s">
        <v>69</v>
      </c>
      <c r="CC729" s="1">
        <v>2</v>
      </c>
      <c r="CK729" s="1">
        <v>2</v>
      </c>
    </row>
    <row r="730" spans="1:89" ht="60" customHeight="1">
      <c r="A730" s="1" t="s">
        <v>1227</v>
      </c>
      <c r="C730" s="1">
        <v>70343702</v>
      </c>
      <c r="D730" s="1" t="str">
        <f t="shared" si="33"/>
        <v>https://www.google.fr/search?q=Puma+70343702&amp;client=firefox-b&amp;tbm=isch&amp;source=lnms&amp;sa=X&amp;ved=0ahUKEwj59ILMoPnTAhXDDxoKHYTrBwYQ_AUIJigB&amp;biw=1920&amp;bih=1009</v>
      </c>
      <c r="E730" s="2" t="str">
        <f t="shared" si="34"/>
        <v>Google Images</v>
      </c>
      <c r="F730" s="3" t="s">
        <v>608</v>
      </c>
      <c r="G730" s="4">
        <v>2</v>
      </c>
      <c r="H730" s="5">
        <f t="shared" si="35"/>
        <v>6.5</v>
      </c>
      <c r="I730" s="3">
        <v>13</v>
      </c>
      <c r="J730" s="1" t="s">
        <v>882</v>
      </c>
      <c r="K730" s="1" t="s">
        <v>896</v>
      </c>
      <c r="L730" s="1" t="s">
        <v>747</v>
      </c>
      <c r="M730" s="1" t="s">
        <v>919</v>
      </c>
      <c r="N730" s="1" t="s">
        <v>1169</v>
      </c>
      <c r="O730" s="1" t="s">
        <v>69</v>
      </c>
      <c r="CA730" s="1">
        <v>2</v>
      </c>
      <c r="CK730" s="1">
        <v>2</v>
      </c>
    </row>
    <row r="731" spans="1:89" ht="60" customHeight="1">
      <c r="A731" s="1" t="s">
        <v>1227</v>
      </c>
      <c r="C731" s="1">
        <v>70343705</v>
      </c>
      <c r="D731" s="1" t="str">
        <f t="shared" si="33"/>
        <v>https://www.google.fr/search?q=Puma+70343705&amp;client=firefox-b&amp;tbm=isch&amp;source=lnms&amp;sa=X&amp;ved=0ahUKEwj59ILMoPnTAhXDDxoKHYTrBwYQ_AUIJigB&amp;biw=1920&amp;bih=1009</v>
      </c>
      <c r="E731" s="2" t="str">
        <f t="shared" si="34"/>
        <v>Google Images</v>
      </c>
      <c r="F731" s="3" t="s">
        <v>610</v>
      </c>
      <c r="G731" s="4">
        <v>2</v>
      </c>
      <c r="H731" s="5">
        <f t="shared" si="35"/>
        <v>6.5</v>
      </c>
      <c r="I731" s="3">
        <v>13</v>
      </c>
      <c r="J731" s="1" t="s">
        <v>882</v>
      </c>
      <c r="K731" s="1" t="s">
        <v>896</v>
      </c>
      <c r="L731" s="1" t="s">
        <v>747</v>
      </c>
      <c r="M731" s="1" t="s">
        <v>919</v>
      </c>
      <c r="N731" s="1" t="s">
        <v>1059</v>
      </c>
      <c r="O731" s="1" t="s">
        <v>69</v>
      </c>
      <c r="BY731" s="1">
        <v>1</v>
      </c>
      <c r="CB731" s="7">
        <v>1</v>
      </c>
      <c r="CK731" s="1">
        <v>2</v>
      </c>
    </row>
    <row r="732" spans="1:89" ht="60" customHeight="1">
      <c r="A732" s="1" t="s">
        <v>1227</v>
      </c>
      <c r="C732" s="1">
        <v>77437302</v>
      </c>
      <c r="D732" s="1" t="str">
        <f t="shared" si="33"/>
        <v>https://www.google.fr/search?q=Puma+77437302&amp;client=firefox-b&amp;tbm=isch&amp;source=lnms&amp;sa=X&amp;ved=0ahUKEwj59ILMoPnTAhXDDxoKHYTrBwYQ_AUIJigB&amp;biw=1920&amp;bih=1009</v>
      </c>
      <c r="E732" s="2" t="str">
        <f t="shared" si="34"/>
        <v>Google Images</v>
      </c>
      <c r="F732" s="3" t="s">
        <v>665</v>
      </c>
      <c r="G732" s="4">
        <v>2</v>
      </c>
      <c r="H732" s="5">
        <f t="shared" si="35"/>
        <v>35</v>
      </c>
      <c r="I732" s="3">
        <v>70</v>
      </c>
      <c r="J732" s="1" t="s">
        <v>745</v>
      </c>
      <c r="K732" s="1" t="s">
        <v>749</v>
      </c>
      <c r="L732" s="1" t="s">
        <v>747</v>
      </c>
      <c r="M732" s="1" t="s">
        <v>743</v>
      </c>
      <c r="N732" s="1" t="s">
        <v>1166</v>
      </c>
      <c r="O732" s="1" t="s">
        <v>69</v>
      </c>
      <c r="Q732" s="1">
        <v>2</v>
      </c>
      <c r="CK732" s="1">
        <v>2</v>
      </c>
    </row>
    <row r="733" spans="1:89" ht="60" customHeight="1">
      <c r="A733" s="1" t="s">
        <v>1227</v>
      </c>
      <c r="C733" s="1">
        <v>75704301</v>
      </c>
      <c r="D733" s="1" t="str">
        <f t="shared" si="33"/>
        <v>https://www.google.fr/search?q=Puma+75704301&amp;client=firefox-b&amp;tbm=isch&amp;source=lnms&amp;sa=X&amp;ved=0ahUKEwj59ILMoPnTAhXDDxoKHYTrBwYQ_AUIJigB&amp;biw=1920&amp;bih=1009</v>
      </c>
      <c r="E733" s="2" t="str">
        <f t="shared" si="34"/>
        <v>Google Images</v>
      </c>
      <c r="F733" s="3" t="s">
        <v>624</v>
      </c>
      <c r="G733" s="4">
        <v>2</v>
      </c>
      <c r="H733" s="5">
        <f t="shared" si="35"/>
        <v>45</v>
      </c>
      <c r="I733" s="3">
        <v>90</v>
      </c>
      <c r="J733" s="1" t="s">
        <v>888</v>
      </c>
      <c r="K733" s="1" t="s">
        <v>897</v>
      </c>
      <c r="L733" s="1" t="s">
        <v>747</v>
      </c>
      <c r="M733" s="1" t="s">
        <v>743</v>
      </c>
      <c r="N733" s="1" t="s">
        <v>1168</v>
      </c>
      <c r="O733" s="1" t="s">
        <v>69</v>
      </c>
      <c r="T733" s="7">
        <v>2</v>
      </c>
      <c r="CK733" s="1">
        <v>2</v>
      </c>
    </row>
    <row r="734" spans="1:89" ht="60" customHeight="1">
      <c r="A734" s="1" t="s">
        <v>1227</v>
      </c>
      <c r="C734" s="1">
        <v>77709801</v>
      </c>
      <c r="D734" s="1" t="str">
        <f t="shared" si="33"/>
        <v>https://www.google.fr/search?q=Puma+77709801&amp;client=firefox-b&amp;tbm=isch&amp;source=lnms&amp;sa=X&amp;ved=0ahUKEwj59ILMoPnTAhXDDxoKHYTrBwYQ_AUIJigB&amp;biw=1920&amp;bih=1009</v>
      </c>
      <c r="E734" s="2" t="str">
        <f t="shared" si="34"/>
        <v>Google Images</v>
      </c>
      <c r="F734" s="3" t="s">
        <v>680</v>
      </c>
      <c r="G734" s="4">
        <v>2</v>
      </c>
      <c r="H734" s="5">
        <f t="shared" si="35"/>
        <v>42.5</v>
      </c>
      <c r="I734" s="3">
        <v>85</v>
      </c>
      <c r="J734" s="1" t="s">
        <v>745</v>
      </c>
      <c r="K734" s="1" t="s">
        <v>893</v>
      </c>
      <c r="L734" s="1" t="s">
        <v>747</v>
      </c>
      <c r="M734" s="1" t="s">
        <v>743</v>
      </c>
      <c r="N734" s="1" t="s">
        <v>1158</v>
      </c>
      <c r="O734" s="1" t="s">
        <v>69</v>
      </c>
      <c r="R734" s="7">
        <v>2</v>
      </c>
      <c r="CK734" s="1">
        <v>2</v>
      </c>
    </row>
    <row r="735" spans="1:89" ht="60" customHeight="1">
      <c r="A735" s="1" t="s">
        <v>1227</v>
      </c>
      <c r="C735" s="1">
        <v>53385301</v>
      </c>
      <c r="D735" s="1" t="str">
        <f t="shared" si="33"/>
        <v>https://www.google.fr/search?q=Puma+53385301&amp;client=firefox-b&amp;tbm=isch&amp;source=lnms&amp;sa=X&amp;ved=0ahUKEwj59ILMoPnTAhXDDxoKHYTrBwYQ_AUIJigB&amp;biw=1920&amp;bih=1009</v>
      </c>
      <c r="E735" s="2" t="str">
        <f t="shared" si="34"/>
        <v>Google Images</v>
      </c>
      <c r="F735" s="3" t="s">
        <v>335</v>
      </c>
      <c r="G735" s="4">
        <v>2</v>
      </c>
      <c r="H735" s="5">
        <f t="shared" si="35"/>
        <v>37.5</v>
      </c>
      <c r="I735" s="3">
        <v>75</v>
      </c>
      <c r="J735" s="1" t="s">
        <v>886</v>
      </c>
      <c r="K735" s="1" t="s">
        <v>915</v>
      </c>
      <c r="L735" s="1" t="s">
        <v>747</v>
      </c>
      <c r="M735" s="1" t="s">
        <v>743</v>
      </c>
      <c r="N735" s="6" t="s">
        <v>1221</v>
      </c>
      <c r="O735" s="1" t="s">
        <v>69</v>
      </c>
      <c r="T735" s="7">
        <v>1</v>
      </c>
      <c r="U735" s="1">
        <v>1</v>
      </c>
      <c r="CK735" s="1">
        <v>2</v>
      </c>
    </row>
    <row r="736" spans="1:89" ht="60" customHeight="1">
      <c r="A736" s="1" t="s">
        <v>1227</v>
      </c>
      <c r="C736" s="1">
        <v>2451101</v>
      </c>
      <c r="D736" s="1" t="str">
        <f t="shared" si="33"/>
        <v>https://www.google.fr/search?q=Puma+2451101&amp;client=firefox-b&amp;tbm=isch&amp;source=lnms&amp;sa=X&amp;ved=0ahUKEwj59ILMoPnTAhXDDxoKHYTrBwYQ_AUIJigB&amp;biw=1920&amp;bih=1009</v>
      </c>
      <c r="E736" s="2" t="str">
        <f t="shared" si="34"/>
        <v>Google Images</v>
      </c>
      <c r="F736" s="3" t="s">
        <v>72</v>
      </c>
      <c r="G736" s="4">
        <v>2</v>
      </c>
      <c r="H736" s="5">
        <f t="shared" si="35"/>
        <v>13.5</v>
      </c>
      <c r="I736" s="3">
        <v>27</v>
      </c>
      <c r="J736" s="1" t="s">
        <v>77</v>
      </c>
      <c r="K736" s="1" t="s">
        <v>904</v>
      </c>
      <c r="L736" s="1" t="s">
        <v>1228</v>
      </c>
      <c r="M736" s="1" t="s">
        <v>743</v>
      </c>
      <c r="N736" s="6" t="s">
        <v>925</v>
      </c>
      <c r="O736" s="1" t="s">
        <v>69</v>
      </c>
      <c r="S736" s="1">
        <v>2</v>
      </c>
      <c r="CK736" s="1">
        <v>2</v>
      </c>
    </row>
    <row r="737" spans="1:89" ht="60" customHeight="1">
      <c r="A737" s="1" t="s">
        <v>1227</v>
      </c>
      <c r="C737" s="1">
        <v>52492733</v>
      </c>
      <c r="D737" s="1" t="str">
        <f t="shared" si="33"/>
        <v>https://www.google.fr/search?q=Puma+52492733&amp;client=firefox-b&amp;tbm=isch&amp;source=lnms&amp;sa=X&amp;ved=0ahUKEwj59ILMoPnTAhXDDxoKHYTrBwYQ_AUIJigB&amp;biw=1920&amp;bih=1009</v>
      </c>
      <c r="E737" s="2" t="str">
        <f t="shared" si="34"/>
        <v>Google Images</v>
      </c>
      <c r="F737" s="3" t="s">
        <v>298</v>
      </c>
      <c r="G737" s="4">
        <v>2</v>
      </c>
      <c r="H737" s="5">
        <f t="shared" si="35"/>
        <v>20</v>
      </c>
      <c r="I737" s="3">
        <v>40</v>
      </c>
      <c r="J737" s="1" t="s">
        <v>757</v>
      </c>
      <c r="K737" s="1" t="s">
        <v>749</v>
      </c>
      <c r="L737" s="1" t="s">
        <v>747</v>
      </c>
      <c r="M737" s="1" t="s">
        <v>743</v>
      </c>
      <c r="N737" s="6" t="s">
        <v>992</v>
      </c>
      <c r="O737" s="1" t="s">
        <v>69</v>
      </c>
      <c r="R737" s="7">
        <v>1</v>
      </c>
      <c r="S737" s="1">
        <v>1</v>
      </c>
      <c r="CK737" s="1">
        <v>2</v>
      </c>
    </row>
    <row r="738" spans="1:89" ht="60" customHeight="1">
      <c r="A738" s="1" t="s">
        <v>1227</v>
      </c>
      <c r="C738" s="1">
        <v>52384639</v>
      </c>
      <c r="D738" s="1" t="str">
        <f t="shared" si="33"/>
        <v>https://www.google.fr/search?q=Puma+52384639&amp;client=firefox-b&amp;tbm=isch&amp;source=lnms&amp;sa=X&amp;ved=0ahUKEwj59ILMoPnTAhXDDxoKHYTrBwYQ_AUIJigB&amp;biw=1920&amp;bih=1009</v>
      </c>
      <c r="E738" s="2" t="str">
        <f t="shared" si="34"/>
        <v>Google Images</v>
      </c>
      <c r="F738" s="3" t="s">
        <v>275</v>
      </c>
      <c r="G738" s="4">
        <v>2</v>
      </c>
      <c r="H738" s="5">
        <f t="shared" si="35"/>
        <v>15</v>
      </c>
      <c r="I738" s="3">
        <v>30</v>
      </c>
      <c r="J738" s="1" t="s">
        <v>757</v>
      </c>
      <c r="K738" s="1" t="s">
        <v>751</v>
      </c>
      <c r="L738" s="1" t="s">
        <v>747</v>
      </c>
      <c r="M738" s="1" t="s">
        <v>743</v>
      </c>
      <c r="N738" s="6" t="s">
        <v>1173</v>
      </c>
      <c r="O738" s="1" t="s">
        <v>69</v>
      </c>
      <c r="T738" s="7">
        <v>2</v>
      </c>
      <c r="CK738" s="1">
        <v>2</v>
      </c>
    </row>
    <row r="739" spans="1:89" ht="60" customHeight="1">
      <c r="A739" s="1" t="s">
        <v>1227</v>
      </c>
      <c r="C739" s="1">
        <v>8378601</v>
      </c>
      <c r="D739" s="1" t="str">
        <f t="shared" si="33"/>
        <v>https://www.google.fr/search?q=Puma+8378601&amp;client=firefox-b&amp;tbm=isch&amp;source=lnms&amp;sa=X&amp;ved=0ahUKEwj59ILMoPnTAhXDDxoKHYTrBwYQ_AUIJigB&amp;biw=1920&amp;bih=1009</v>
      </c>
      <c r="E739" s="2" t="str">
        <f t="shared" si="34"/>
        <v>Google Images</v>
      </c>
      <c r="F739" s="3" t="s">
        <v>80</v>
      </c>
      <c r="G739" s="4">
        <v>2</v>
      </c>
      <c r="H739" s="5">
        <f t="shared" si="35"/>
        <v>15</v>
      </c>
      <c r="I739" s="3">
        <v>30</v>
      </c>
      <c r="J739" s="1" t="s">
        <v>878</v>
      </c>
      <c r="K739" s="1" t="s">
        <v>916</v>
      </c>
      <c r="L739" s="1" t="s">
        <v>1228</v>
      </c>
      <c r="M739" s="1" t="s">
        <v>743</v>
      </c>
      <c r="N739" s="6" t="s">
        <v>1198</v>
      </c>
      <c r="O739" s="1" t="s">
        <v>69</v>
      </c>
      <c r="AA739" s="1">
        <v>2</v>
      </c>
      <c r="CK739" s="1">
        <v>2</v>
      </c>
    </row>
    <row r="740" spans="1:89" ht="60" customHeight="1">
      <c r="A740" s="1" t="s">
        <v>1227</v>
      </c>
      <c r="C740" s="1">
        <v>68462001</v>
      </c>
      <c r="D740" s="1" t="str">
        <f t="shared" si="33"/>
        <v>https://www.google.fr/search?q=Puma+68462001&amp;client=firefox-b&amp;tbm=isch&amp;source=lnms&amp;sa=X&amp;ved=0ahUKEwj59ILMoPnTAhXDDxoKHYTrBwYQ_AUIJigB&amp;biw=1920&amp;bih=1009</v>
      </c>
      <c r="E740" s="2" t="str">
        <f t="shared" si="34"/>
        <v>Google Images</v>
      </c>
      <c r="F740" s="3" t="s">
        <v>587</v>
      </c>
      <c r="G740" s="4">
        <v>2</v>
      </c>
      <c r="H740" s="5">
        <f t="shared" si="35"/>
        <v>22.5</v>
      </c>
      <c r="I740" s="3">
        <v>45</v>
      </c>
      <c r="J740" s="1" t="s">
        <v>789</v>
      </c>
      <c r="K740" s="1" t="s">
        <v>749</v>
      </c>
      <c r="L740" s="1" t="s">
        <v>747</v>
      </c>
      <c r="M740" s="1" t="s">
        <v>743</v>
      </c>
      <c r="N740" s="1" t="s">
        <v>772</v>
      </c>
      <c r="O740" s="1" t="s">
        <v>69</v>
      </c>
      <c r="U740" s="1">
        <v>2</v>
      </c>
      <c r="CK740" s="1">
        <v>2</v>
      </c>
    </row>
    <row r="741" spans="1:89" ht="60" customHeight="1">
      <c r="A741" s="1" t="s">
        <v>1227</v>
      </c>
      <c r="C741" s="1">
        <v>62407101</v>
      </c>
      <c r="D741" s="1" t="str">
        <f t="shared" si="33"/>
        <v>https://www.google.fr/search?q=Puma+62407101&amp;client=firefox-b&amp;tbm=isch&amp;source=lnms&amp;sa=X&amp;ved=0ahUKEwj59ILMoPnTAhXDDxoKHYTrBwYQ_AUIJigB&amp;biw=1920&amp;bih=1009</v>
      </c>
      <c r="E741" s="2" t="str">
        <f t="shared" si="34"/>
        <v>Google Images</v>
      </c>
      <c r="F741" s="3" t="s">
        <v>401</v>
      </c>
      <c r="G741" s="4">
        <v>2</v>
      </c>
      <c r="H741" s="5">
        <f t="shared" si="35"/>
        <v>32.5</v>
      </c>
      <c r="I741" s="3">
        <v>65</v>
      </c>
      <c r="J741" s="1" t="s">
        <v>774</v>
      </c>
      <c r="K741" s="1" t="s">
        <v>751</v>
      </c>
      <c r="L741" s="1" t="s">
        <v>747</v>
      </c>
      <c r="M741" s="1" t="s">
        <v>743</v>
      </c>
      <c r="N741" s="6" t="s">
        <v>925</v>
      </c>
      <c r="O741" s="1" t="s">
        <v>69</v>
      </c>
      <c r="R741" s="7">
        <v>1</v>
      </c>
      <c r="T741" s="7">
        <v>1</v>
      </c>
      <c r="CK741" s="1">
        <v>2</v>
      </c>
    </row>
    <row r="742" spans="1:89" ht="60" customHeight="1">
      <c r="A742" s="1" t="s">
        <v>1227</v>
      </c>
      <c r="C742" s="1">
        <v>62407290</v>
      </c>
      <c r="D742" s="1" t="str">
        <f t="shared" si="33"/>
        <v>https://www.google.fr/search?q=Puma+62407290&amp;client=firefox-b&amp;tbm=isch&amp;source=lnms&amp;sa=X&amp;ved=0ahUKEwj59ILMoPnTAhXDDxoKHYTrBwYQ_AUIJigB&amp;biw=1920&amp;bih=1009</v>
      </c>
      <c r="E742" s="2" t="str">
        <f t="shared" si="34"/>
        <v>Google Images</v>
      </c>
      <c r="F742" s="3" t="s">
        <v>402</v>
      </c>
      <c r="G742" s="4">
        <v>2</v>
      </c>
      <c r="H742" s="5">
        <f t="shared" si="35"/>
        <v>62.5</v>
      </c>
      <c r="I742" s="3">
        <v>125</v>
      </c>
      <c r="J742" s="1" t="s">
        <v>774</v>
      </c>
      <c r="K742" s="1" t="s">
        <v>751</v>
      </c>
      <c r="L742" s="1" t="s">
        <v>747</v>
      </c>
      <c r="M742" s="1" t="s">
        <v>743</v>
      </c>
      <c r="N742" s="6" t="s">
        <v>984</v>
      </c>
      <c r="O742" s="1" t="s">
        <v>69</v>
      </c>
      <c r="R742" s="7">
        <v>1</v>
      </c>
      <c r="S742" s="1">
        <v>1</v>
      </c>
      <c r="CK742" s="1">
        <v>2</v>
      </c>
    </row>
    <row r="743" spans="1:89" ht="60" customHeight="1">
      <c r="A743" s="1" t="s">
        <v>1227</v>
      </c>
      <c r="C743" s="1">
        <v>62406801</v>
      </c>
      <c r="D743" s="1" t="str">
        <f t="shared" si="33"/>
        <v>https://www.google.fr/search?q=Puma+62406801&amp;client=firefox-b&amp;tbm=isch&amp;source=lnms&amp;sa=X&amp;ved=0ahUKEwj59ILMoPnTAhXDDxoKHYTrBwYQ_AUIJigB&amp;biw=1920&amp;bih=1009</v>
      </c>
      <c r="E743" s="2" t="str">
        <f t="shared" si="34"/>
        <v>Google Images</v>
      </c>
      <c r="F743" s="3" t="s">
        <v>398</v>
      </c>
      <c r="G743" s="4">
        <v>2</v>
      </c>
      <c r="H743" s="5">
        <f t="shared" si="35"/>
        <v>140</v>
      </c>
      <c r="I743" s="3">
        <v>280</v>
      </c>
      <c r="J743" s="1" t="s">
        <v>774</v>
      </c>
      <c r="K743" s="1" t="s">
        <v>893</v>
      </c>
      <c r="L743" s="1" t="s">
        <v>747</v>
      </c>
      <c r="M743" s="1" t="s">
        <v>743</v>
      </c>
      <c r="N743" s="6" t="s">
        <v>925</v>
      </c>
      <c r="O743" s="1" t="s">
        <v>69</v>
      </c>
      <c r="R743" s="7">
        <v>1</v>
      </c>
      <c r="S743" s="1">
        <v>1</v>
      </c>
      <c r="CK743" s="1">
        <v>2</v>
      </c>
    </row>
    <row r="744" spans="1:89" ht="60" customHeight="1">
      <c r="A744" s="1" t="s">
        <v>1227</v>
      </c>
      <c r="C744" s="1">
        <v>62407332</v>
      </c>
      <c r="D744" s="1" t="str">
        <f t="shared" si="33"/>
        <v>https://www.google.fr/search?q=Puma+62407332&amp;client=firefox-b&amp;tbm=isch&amp;source=lnms&amp;sa=X&amp;ved=0ahUKEwj59ILMoPnTAhXDDxoKHYTrBwYQ_AUIJigB&amp;biw=1920&amp;bih=1009</v>
      </c>
      <c r="E744" s="2" t="str">
        <f t="shared" si="34"/>
        <v>Google Images</v>
      </c>
      <c r="F744" s="3" t="s">
        <v>403</v>
      </c>
      <c r="G744" s="4">
        <v>2</v>
      </c>
      <c r="H744" s="5">
        <f t="shared" si="35"/>
        <v>72.5</v>
      </c>
      <c r="I744" s="3">
        <v>145</v>
      </c>
      <c r="J744" s="1" t="s">
        <v>774</v>
      </c>
      <c r="K744" s="1" t="s">
        <v>749</v>
      </c>
      <c r="L744" s="1" t="s">
        <v>747</v>
      </c>
      <c r="M744" s="1" t="s">
        <v>743</v>
      </c>
      <c r="N744" s="6" t="s">
        <v>1124</v>
      </c>
      <c r="O744" s="1" t="s">
        <v>69</v>
      </c>
      <c r="R744" s="7">
        <v>1</v>
      </c>
      <c r="S744" s="1">
        <v>1</v>
      </c>
      <c r="CK744" s="1">
        <v>2</v>
      </c>
    </row>
    <row r="745" spans="1:89" ht="60" customHeight="1">
      <c r="A745" s="1" t="s">
        <v>1227</v>
      </c>
      <c r="C745" s="1">
        <v>62409501</v>
      </c>
      <c r="D745" s="1" t="str">
        <f t="shared" si="33"/>
        <v>https://www.google.fr/search?q=Puma+62409501&amp;client=firefox-b&amp;tbm=isch&amp;source=lnms&amp;sa=X&amp;ved=0ahUKEwj59ILMoPnTAhXDDxoKHYTrBwYQ_AUIJigB&amp;biw=1920&amp;bih=1009</v>
      </c>
      <c r="E745" s="2" t="str">
        <f t="shared" si="34"/>
        <v>Google Images</v>
      </c>
      <c r="F745" s="3" t="s">
        <v>406</v>
      </c>
      <c r="G745" s="4">
        <v>2</v>
      </c>
      <c r="H745" s="5">
        <f t="shared" si="35"/>
        <v>132.5</v>
      </c>
      <c r="I745" s="3">
        <v>265</v>
      </c>
      <c r="J745" s="1" t="s">
        <v>774</v>
      </c>
      <c r="K745" s="1" t="s">
        <v>893</v>
      </c>
      <c r="L745" s="1" t="s">
        <v>747</v>
      </c>
      <c r="M745" s="1" t="s">
        <v>743</v>
      </c>
      <c r="N745" s="6" t="s">
        <v>925</v>
      </c>
      <c r="O745" s="1" t="s">
        <v>69</v>
      </c>
      <c r="R745" s="7">
        <v>1</v>
      </c>
      <c r="S745" s="1">
        <v>1</v>
      </c>
      <c r="CK745" s="1">
        <v>2</v>
      </c>
    </row>
    <row r="746" spans="1:89" ht="60" customHeight="1">
      <c r="A746" s="1" t="s">
        <v>1227</v>
      </c>
      <c r="C746" s="1">
        <v>62409572</v>
      </c>
      <c r="D746" s="1" t="str">
        <f t="shared" si="33"/>
        <v>https://www.google.fr/search?q=Puma+62409572&amp;client=firefox-b&amp;tbm=isch&amp;source=lnms&amp;sa=X&amp;ved=0ahUKEwj59ILMoPnTAhXDDxoKHYTrBwYQ_AUIJigB&amp;biw=1920&amp;bih=1009</v>
      </c>
      <c r="E746" s="2" t="str">
        <f t="shared" si="34"/>
        <v>Google Images</v>
      </c>
      <c r="F746" s="3" t="s">
        <v>406</v>
      </c>
      <c r="G746" s="4">
        <v>2</v>
      </c>
      <c r="H746" s="5">
        <f t="shared" si="35"/>
        <v>132.5</v>
      </c>
      <c r="I746" s="3">
        <v>265</v>
      </c>
      <c r="J746" s="1" t="s">
        <v>774</v>
      </c>
      <c r="K746" s="1" t="s">
        <v>893</v>
      </c>
      <c r="L746" s="1" t="s">
        <v>747</v>
      </c>
      <c r="M746" s="1" t="s">
        <v>743</v>
      </c>
      <c r="N746" s="6" t="s">
        <v>1171</v>
      </c>
      <c r="O746" s="1" t="s">
        <v>69</v>
      </c>
      <c r="R746" s="7">
        <v>1</v>
      </c>
      <c r="S746" s="1">
        <v>1</v>
      </c>
      <c r="CK746" s="1">
        <v>2</v>
      </c>
    </row>
    <row r="747" spans="1:89" ht="60" customHeight="1">
      <c r="A747" s="1" t="s">
        <v>1227</v>
      </c>
      <c r="C747" s="1">
        <v>62409901</v>
      </c>
      <c r="D747" s="1" t="str">
        <f t="shared" si="33"/>
        <v>https://www.google.fr/search?q=Puma+62409901&amp;client=firefox-b&amp;tbm=isch&amp;source=lnms&amp;sa=X&amp;ved=0ahUKEwj59ILMoPnTAhXDDxoKHYTrBwYQ_AUIJigB&amp;biw=1920&amp;bih=1009</v>
      </c>
      <c r="E747" s="2" t="str">
        <f t="shared" si="34"/>
        <v>Google Images</v>
      </c>
      <c r="F747" s="3" t="s">
        <v>408</v>
      </c>
      <c r="G747" s="4">
        <v>2</v>
      </c>
      <c r="H747" s="5">
        <f t="shared" si="35"/>
        <v>82.5</v>
      </c>
      <c r="I747" s="3">
        <v>165</v>
      </c>
      <c r="J747" s="1" t="s">
        <v>774</v>
      </c>
      <c r="K747" s="1" t="s">
        <v>749</v>
      </c>
      <c r="L747" s="1" t="s">
        <v>747</v>
      </c>
      <c r="M747" s="1" t="s">
        <v>743</v>
      </c>
      <c r="N747" s="6" t="s">
        <v>925</v>
      </c>
      <c r="O747" s="1" t="s">
        <v>69</v>
      </c>
      <c r="R747" s="7">
        <v>1</v>
      </c>
      <c r="S747" s="1">
        <v>1</v>
      </c>
      <c r="CK747" s="1">
        <v>2</v>
      </c>
    </row>
    <row r="748" spans="1:89" ht="60" customHeight="1">
      <c r="A748" s="1" t="s">
        <v>1227</v>
      </c>
      <c r="C748" s="1">
        <v>62409972</v>
      </c>
      <c r="D748" s="1" t="str">
        <f t="shared" si="33"/>
        <v>https://www.google.fr/search?q=Puma+62409972&amp;client=firefox-b&amp;tbm=isch&amp;source=lnms&amp;sa=X&amp;ved=0ahUKEwj59ILMoPnTAhXDDxoKHYTrBwYQ_AUIJigB&amp;biw=1920&amp;bih=1009</v>
      </c>
      <c r="E748" s="2" t="str">
        <f t="shared" si="34"/>
        <v>Google Images</v>
      </c>
      <c r="F748" s="3" t="s">
        <v>408</v>
      </c>
      <c r="G748" s="4">
        <v>2</v>
      </c>
      <c r="H748" s="5">
        <f t="shared" si="35"/>
        <v>82.5</v>
      </c>
      <c r="I748" s="3">
        <v>165</v>
      </c>
      <c r="J748" s="1" t="s">
        <v>774</v>
      </c>
      <c r="K748" s="1" t="s">
        <v>749</v>
      </c>
      <c r="L748" s="1" t="s">
        <v>747</v>
      </c>
      <c r="M748" s="1" t="s">
        <v>743</v>
      </c>
      <c r="N748" s="6" t="s">
        <v>1171</v>
      </c>
      <c r="O748" s="1" t="s">
        <v>69</v>
      </c>
      <c r="R748" s="7">
        <v>1</v>
      </c>
      <c r="S748" s="1">
        <v>1</v>
      </c>
      <c r="CK748" s="1">
        <v>2</v>
      </c>
    </row>
    <row r="749" spans="1:89" ht="60" customHeight="1">
      <c r="A749" s="1" t="s">
        <v>1227</v>
      </c>
      <c r="C749" s="1">
        <v>62409404</v>
      </c>
      <c r="D749" s="1" t="str">
        <f t="shared" si="33"/>
        <v>https://www.google.fr/search?q=Puma+62409404&amp;client=firefox-b&amp;tbm=isch&amp;source=lnms&amp;sa=X&amp;ved=0ahUKEwj59ILMoPnTAhXDDxoKHYTrBwYQ_AUIJigB&amp;biw=1920&amp;bih=1009</v>
      </c>
      <c r="E749" s="2" t="str">
        <f t="shared" si="34"/>
        <v>Google Images</v>
      </c>
      <c r="F749" s="3" t="s">
        <v>405</v>
      </c>
      <c r="G749" s="4">
        <v>2</v>
      </c>
      <c r="H749" s="5">
        <f t="shared" si="35"/>
        <v>72.5</v>
      </c>
      <c r="I749" s="3">
        <v>145</v>
      </c>
      <c r="J749" s="1" t="s">
        <v>774</v>
      </c>
      <c r="K749" s="1" t="s">
        <v>751</v>
      </c>
      <c r="L749" s="1" t="s">
        <v>747</v>
      </c>
      <c r="M749" s="1" t="s">
        <v>743</v>
      </c>
      <c r="N749" s="6" t="s">
        <v>990</v>
      </c>
      <c r="O749" s="1" t="s">
        <v>69</v>
      </c>
      <c r="R749" s="7">
        <v>1</v>
      </c>
      <c r="S749" s="1">
        <v>1</v>
      </c>
      <c r="CK749" s="1">
        <v>2</v>
      </c>
    </row>
    <row r="750" spans="1:89" ht="60" customHeight="1">
      <c r="A750" s="1" t="s">
        <v>1227</v>
      </c>
      <c r="C750" s="1">
        <v>62570401</v>
      </c>
      <c r="D750" s="1" t="str">
        <f t="shared" si="33"/>
        <v>https://www.google.fr/search?q=Puma+62570401&amp;client=firefox-b&amp;tbm=isch&amp;source=lnms&amp;sa=X&amp;ved=0ahUKEwj59ILMoPnTAhXDDxoKHYTrBwYQ_AUIJigB&amp;biw=1920&amp;bih=1009</v>
      </c>
      <c r="E750" s="2" t="str">
        <f t="shared" si="34"/>
        <v>Google Images</v>
      </c>
      <c r="F750" s="3" t="s">
        <v>440</v>
      </c>
      <c r="G750" s="4">
        <v>2</v>
      </c>
      <c r="H750" s="5">
        <f t="shared" si="35"/>
        <v>90</v>
      </c>
      <c r="I750" s="3">
        <v>180</v>
      </c>
      <c r="J750" s="1" t="s">
        <v>774</v>
      </c>
      <c r="K750" s="1" t="s">
        <v>893</v>
      </c>
      <c r="L750" s="1" t="s">
        <v>747</v>
      </c>
      <c r="M750" s="1" t="s">
        <v>743</v>
      </c>
      <c r="N750" s="6" t="s">
        <v>925</v>
      </c>
      <c r="O750" s="1" t="s">
        <v>69</v>
      </c>
      <c r="S750" s="1">
        <v>2</v>
      </c>
      <c r="CK750" s="1">
        <v>2</v>
      </c>
    </row>
    <row r="751" spans="1:89" ht="60" customHeight="1">
      <c r="A751" s="1" t="s">
        <v>1227</v>
      </c>
      <c r="C751" s="1">
        <v>62570601</v>
      </c>
      <c r="D751" s="1" t="str">
        <f t="shared" si="33"/>
        <v>https://www.google.fr/search?q=Puma+62570601&amp;client=firefox-b&amp;tbm=isch&amp;source=lnms&amp;sa=X&amp;ved=0ahUKEwj59ILMoPnTAhXDDxoKHYTrBwYQ_AUIJigB&amp;biw=1920&amp;bih=1009</v>
      </c>
      <c r="E751" s="2" t="str">
        <f t="shared" si="34"/>
        <v>Google Images</v>
      </c>
      <c r="F751" s="3" t="s">
        <v>441</v>
      </c>
      <c r="G751" s="4">
        <v>2</v>
      </c>
      <c r="H751" s="5">
        <f t="shared" si="35"/>
        <v>75</v>
      </c>
      <c r="I751" s="3">
        <v>150</v>
      </c>
      <c r="J751" s="1" t="s">
        <v>774</v>
      </c>
      <c r="K751" s="1" t="s">
        <v>749</v>
      </c>
      <c r="L751" s="1" t="s">
        <v>747</v>
      </c>
      <c r="M751" s="1" t="s">
        <v>743</v>
      </c>
      <c r="N751" s="6" t="s">
        <v>925</v>
      </c>
      <c r="O751" s="1" t="s">
        <v>69</v>
      </c>
      <c r="S751" s="1">
        <v>2</v>
      </c>
      <c r="CK751" s="1">
        <v>2</v>
      </c>
    </row>
    <row r="752" spans="1:89" ht="60" customHeight="1">
      <c r="A752" s="1" t="s">
        <v>1227</v>
      </c>
      <c r="C752" s="1">
        <v>68460479</v>
      </c>
      <c r="D752" s="1" t="str">
        <f t="shared" si="33"/>
        <v>https://www.google.fr/search?q=Puma+68460479&amp;client=firefox-b&amp;tbm=isch&amp;source=lnms&amp;sa=X&amp;ved=0ahUKEwj59ILMoPnTAhXDDxoKHYTrBwYQ_AUIJigB&amp;biw=1920&amp;bih=1009</v>
      </c>
      <c r="E752" s="2" t="str">
        <f t="shared" si="34"/>
        <v>Google Images</v>
      </c>
      <c r="F752" s="3" t="s">
        <v>584</v>
      </c>
      <c r="G752" s="4">
        <v>2</v>
      </c>
      <c r="H752" s="5">
        <f t="shared" si="35"/>
        <v>15</v>
      </c>
      <c r="I752" s="3">
        <v>30</v>
      </c>
      <c r="J752" s="1" t="s">
        <v>789</v>
      </c>
      <c r="K752" s="1" t="s">
        <v>751</v>
      </c>
      <c r="L752" s="1" t="s">
        <v>747</v>
      </c>
      <c r="M752" s="1" t="s">
        <v>743</v>
      </c>
      <c r="N752" s="1" t="s">
        <v>872</v>
      </c>
      <c r="O752" s="1" t="s">
        <v>69</v>
      </c>
      <c r="P752" s="7">
        <v>1</v>
      </c>
      <c r="Q752" s="1">
        <v>1</v>
      </c>
      <c r="CK752" s="1">
        <v>2</v>
      </c>
    </row>
    <row r="753" spans="1:89" ht="60" customHeight="1">
      <c r="A753" s="1" t="s">
        <v>1227</v>
      </c>
      <c r="C753" s="1">
        <v>38735101</v>
      </c>
      <c r="D753" s="1" t="str">
        <f t="shared" si="33"/>
        <v>https://www.google.fr/search?q=Puma+38735101&amp;client=firefox-b&amp;tbm=isch&amp;source=lnms&amp;sa=X&amp;ved=0ahUKEwj59ILMoPnTAhXDDxoKHYTrBwYQ_AUIJigB&amp;biw=1920&amp;bih=1009</v>
      </c>
      <c r="E753" s="2" t="str">
        <f t="shared" si="34"/>
        <v>Google Images</v>
      </c>
      <c r="F753" s="3" t="s">
        <v>161</v>
      </c>
      <c r="G753" s="4">
        <v>2</v>
      </c>
      <c r="H753" s="5">
        <f t="shared" si="35"/>
        <v>30</v>
      </c>
      <c r="I753" s="3">
        <v>60</v>
      </c>
      <c r="J753" s="1" t="s">
        <v>770</v>
      </c>
      <c r="K753" s="1" t="s">
        <v>741</v>
      </c>
      <c r="L753" s="1" t="s">
        <v>742</v>
      </c>
      <c r="M753" s="1" t="s">
        <v>921</v>
      </c>
      <c r="N753" s="6" t="s">
        <v>1191</v>
      </c>
      <c r="O753" s="1" t="s">
        <v>69</v>
      </c>
      <c r="BG753" s="1">
        <v>2</v>
      </c>
      <c r="CK753" s="1">
        <v>2</v>
      </c>
    </row>
    <row r="754" spans="1:89" ht="60" customHeight="1">
      <c r="A754" s="1" t="s">
        <v>1227</v>
      </c>
      <c r="C754" s="1">
        <v>52505839</v>
      </c>
      <c r="D754" s="1" t="str">
        <f t="shared" si="33"/>
        <v>https://www.google.fr/search?q=Puma+52505839&amp;client=firefox-b&amp;tbm=isch&amp;source=lnms&amp;sa=X&amp;ved=0ahUKEwj59ILMoPnTAhXDDxoKHYTrBwYQ_AUIJigB&amp;biw=1920&amp;bih=1009</v>
      </c>
      <c r="E754" s="2" t="str">
        <f t="shared" si="34"/>
        <v>Google Images</v>
      </c>
      <c r="F754" s="3" t="s">
        <v>310</v>
      </c>
      <c r="G754" s="4">
        <v>2</v>
      </c>
      <c r="H754" s="5">
        <f t="shared" si="35"/>
        <v>13.5</v>
      </c>
      <c r="I754" s="3">
        <v>27</v>
      </c>
      <c r="J754" s="1" t="s">
        <v>879</v>
      </c>
      <c r="K754" s="1" t="s">
        <v>751</v>
      </c>
      <c r="L754" s="1" t="s">
        <v>747</v>
      </c>
      <c r="M754" s="1" t="s">
        <v>743</v>
      </c>
      <c r="N754" s="6" t="s">
        <v>1173</v>
      </c>
      <c r="O754" s="1" t="s">
        <v>69</v>
      </c>
      <c r="Q754" s="1">
        <v>2</v>
      </c>
      <c r="CK754" s="1">
        <v>2</v>
      </c>
    </row>
    <row r="755" spans="1:89" ht="60" customHeight="1">
      <c r="A755" s="1" t="s">
        <v>1227</v>
      </c>
      <c r="C755" s="1">
        <v>52497060</v>
      </c>
      <c r="D755" s="1" t="str">
        <f t="shared" si="33"/>
        <v>https://www.google.fr/search?q=Puma+52497060&amp;client=firefox-b&amp;tbm=isch&amp;source=lnms&amp;sa=X&amp;ved=0ahUKEwj59ILMoPnTAhXDDxoKHYTrBwYQ_AUIJigB&amp;biw=1920&amp;bih=1009</v>
      </c>
      <c r="E755" s="2" t="str">
        <f t="shared" si="34"/>
        <v>Google Images</v>
      </c>
      <c r="F755" s="3" t="s">
        <v>302</v>
      </c>
      <c r="G755" s="4">
        <v>2</v>
      </c>
      <c r="H755" s="5">
        <f t="shared" si="35"/>
        <v>32.5</v>
      </c>
      <c r="I755" s="3">
        <v>65</v>
      </c>
      <c r="J755" s="1" t="s">
        <v>879</v>
      </c>
      <c r="K755" s="1" t="s">
        <v>749</v>
      </c>
      <c r="L755" s="1" t="s">
        <v>747</v>
      </c>
      <c r="M755" s="1" t="s">
        <v>743</v>
      </c>
      <c r="N755" s="6" t="s">
        <v>1086</v>
      </c>
      <c r="O755" s="1" t="s">
        <v>69</v>
      </c>
      <c r="Q755" s="1">
        <v>2</v>
      </c>
      <c r="CK755" s="1">
        <v>2</v>
      </c>
    </row>
    <row r="756" spans="1:89" ht="60" customHeight="1">
      <c r="A756" s="1" t="s">
        <v>1227</v>
      </c>
      <c r="C756" s="1">
        <v>52497102</v>
      </c>
      <c r="D756" s="1" t="str">
        <f t="shared" si="33"/>
        <v>https://www.google.fr/search?q=Puma+52497102&amp;client=firefox-b&amp;tbm=isch&amp;source=lnms&amp;sa=X&amp;ved=0ahUKEwj59ILMoPnTAhXDDxoKHYTrBwYQ_AUIJigB&amp;biw=1920&amp;bih=1009</v>
      </c>
      <c r="E756" s="2" t="str">
        <f t="shared" si="34"/>
        <v>Google Images</v>
      </c>
      <c r="F756" s="3" t="s">
        <v>303</v>
      </c>
      <c r="G756" s="4">
        <v>2</v>
      </c>
      <c r="H756" s="5">
        <f t="shared" si="35"/>
        <v>55</v>
      </c>
      <c r="I756" s="3">
        <v>110</v>
      </c>
      <c r="J756" s="1" t="s">
        <v>879</v>
      </c>
      <c r="K756" s="1" t="s">
        <v>893</v>
      </c>
      <c r="L756" s="1" t="s">
        <v>747</v>
      </c>
      <c r="M756" s="1" t="s">
        <v>743</v>
      </c>
      <c r="N756" s="6" t="s">
        <v>760</v>
      </c>
      <c r="O756" s="1" t="s">
        <v>69</v>
      </c>
      <c r="Q756" s="1">
        <v>1</v>
      </c>
      <c r="R756" s="7">
        <v>1</v>
      </c>
      <c r="CK756" s="1">
        <v>2</v>
      </c>
    </row>
    <row r="757" spans="1:89" ht="60" customHeight="1">
      <c r="A757" s="1" t="s">
        <v>1227</v>
      </c>
      <c r="C757" s="1">
        <v>77113203</v>
      </c>
      <c r="D757" s="1" t="str">
        <f t="shared" si="33"/>
        <v>https://www.google.fr/search?q=Puma+77113203&amp;client=firefox-b&amp;tbm=isch&amp;source=lnms&amp;sa=X&amp;ved=0ahUKEwj59ILMoPnTAhXDDxoKHYTrBwYQ_AUIJigB&amp;biw=1920&amp;bih=1009</v>
      </c>
      <c r="E757" s="2" t="str">
        <f t="shared" si="34"/>
        <v>Google Images</v>
      </c>
      <c r="F757" s="3" t="s">
        <v>638</v>
      </c>
      <c r="G757" s="4">
        <v>2</v>
      </c>
      <c r="H757" s="5">
        <f t="shared" si="35"/>
        <v>47.5</v>
      </c>
      <c r="I757" s="3">
        <v>95</v>
      </c>
      <c r="J757" s="1" t="s">
        <v>745</v>
      </c>
      <c r="K757" s="1" t="s">
        <v>751</v>
      </c>
      <c r="L757" s="1" t="s">
        <v>747</v>
      </c>
      <c r="M757" s="1" t="s">
        <v>743</v>
      </c>
      <c r="N757" s="1" t="s">
        <v>968</v>
      </c>
      <c r="O757" s="1" t="s">
        <v>69</v>
      </c>
      <c r="Q757" s="1">
        <v>1</v>
      </c>
      <c r="S757" s="1">
        <v>1</v>
      </c>
      <c r="CK757" s="1">
        <v>2</v>
      </c>
    </row>
    <row r="758" spans="1:89" ht="60" customHeight="1">
      <c r="A758" s="1" t="s">
        <v>1227</v>
      </c>
      <c r="C758" s="1">
        <v>62439401</v>
      </c>
      <c r="D758" s="1" t="str">
        <f t="shared" si="33"/>
        <v>https://www.google.fr/search?q=Puma+62439401&amp;client=firefox-b&amp;tbm=isch&amp;source=lnms&amp;sa=X&amp;ved=0ahUKEwj59ILMoPnTAhXDDxoKHYTrBwYQ_AUIJigB&amp;biw=1920&amp;bih=1009</v>
      </c>
      <c r="E758" s="2" t="str">
        <f t="shared" si="34"/>
        <v>Google Images</v>
      </c>
      <c r="F758" s="3" t="s">
        <v>429</v>
      </c>
      <c r="G758" s="4">
        <v>2</v>
      </c>
      <c r="H758" s="5">
        <f t="shared" si="35"/>
        <v>27.5</v>
      </c>
      <c r="I758" s="3">
        <v>55</v>
      </c>
      <c r="J758" s="1" t="s">
        <v>740</v>
      </c>
      <c r="K758" s="1" t="s">
        <v>749</v>
      </c>
      <c r="L758" s="1" t="s">
        <v>747</v>
      </c>
      <c r="M758" s="1" t="s">
        <v>743</v>
      </c>
      <c r="N758" s="6" t="s">
        <v>946</v>
      </c>
      <c r="O758" s="1" t="s">
        <v>69</v>
      </c>
      <c r="T758" s="7">
        <v>2</v>
      </c>
      <c r="CK758" s="1">
        <v>2</v>
      </c>
    </row>
    <row r="759" spans="1:89" ht="60" customHeight="1">
      <c r="A759" s="1" t="s">
        <v>1227</v>
      </c>
      <c r="C759" s="1">
        <v>62548283</v>
      </c>
      <c r="D759" s="1" t="str">
        <f t="shared" si="33"/>
        <v>https://www.google.fr/search?q=Puma+62548283&amp;client=firefox-b&amp;tbm=isch&amp;source=lnms&amp;sa=X&amp;ved=0ahUKEwj59ILMoPnTAhXDDxoKHYTrBwYQ_AUIJigB&amp;biw=1920&amp;bih=1009</v>
      </c>
      <c r="E759" s="2" t="str">
        <f t="shared" si="34"/>
        <v>Google Images</v>
      </c>
      <c r="F759" s="3" t="s">
        <v>438</v>
      </c>
      <c r="G759" s="4">
        <v>2</v>
      </c>
      <c r="H759" s="5">
        <f t="shared" si="35"/>
        <v>27.5</v>
      </c>
      <c r="I759" s="3">
        <v>55</v>
      </c>
      <c r="J759" s="1" t="s">
        <v>740</v>
      </c>
      <c r="K759" s="1" t="s">
        <v>902</v>
      </c>
      <c r="L759" s="1" t="s">
        <v>747</v>
      </c>
      <c r="M759" s="1" t="s">
        <v>743</v>
      </c>
      <c r="N759" s="6" t="s">
        <v>1061</v>
      </c>
      <c r="O759" s="1" t="s">
        <v>69</v>
      </c>
      <c r="T759" s="7">
        <v>2</v>
      </c>
      <c r="CK759" s="1">
        <v>2</v>
      </c>
    </row>
    <row r="760" spans="1:89" ht="60" customHeight="1">
      <c r="A760" s="1" t="s">
        <v>1227</v>
      </c>
      <c r="C760" s="1">
        <v>62439301</v>
      </c>
      <c r="D760" s="1" t="str">
        <f t="shared" si="33"/>
        <v>https://www.google.fr/search?q=Puma+62439301&amp;client=firefox-b&amp;tbm=isch&amp;source=lnms&amp;sa=X&amp;ved=0ahUKEwj59ILMoPnTAhXDDxoKHYTrBwYQ_AUIJigB&amp;biw=1920&amp;bih=1009</v>
      </c>
      <c r="E760" s="2" t="str">
        <f t="shared" si="34"/>
        <v>Google Images</v>
      </c>
      <c r="F760" s="3" t="s">
        <v>428</v>
      </c>
      <c r="G760" s="4">
        <v>2</v>
      </c>
      <c r="H760" s="5">
        <f t="shared" si="35"/>
        <v>37.5</v>
      </c>
      <c r="I760" s="3">
        <v>75</v>
      </c>
      <c r="J760" s="1" t="s">
        <v>740</v>
      </c>
      <c r="K760" s="1" t="s">
        <v>749</v>
      </c>
      <c r="L760" s="1" t="s">
        <v>747</v>
      </c>
      <c r="M760" s="1" t="s">
        <v>743</v>
      </c>
      <c r="N760" s="6" t="s">
        <v>925</v>
      </c>
      <c r="O760" s="1" t="s">
        <v>69</v>
      </c>
      <c r="R760" s="7">
        <v>2</v>
      </c>
      <c r="CK760" s="1">
        <v>2</v>
      </c>
    </row>
    <row r="761" spans="1:89" ht="60" customHeight="1">
      <c r="A761" s="1" t="s">
        <v>1227</v>
      </c>
      <c r="C761" s="1">
        <v>53820431</v>
      </c>
      <c r="D761" s="1" t="str">
        <f t="shared" si="33"/>
        <v>https://www.google.fr/search?q=Puma+53820431&amp;client=firefox-b&amp;tbm=isch&amp;source=lnms&amp;sa=X&amp;ved=0ahUKEwj59ILMoPnTAhXDDxoKHYTrBwYQ_AUIJigB&amp;biw=1920&amp;bih=1009</v>
      </c>
      <c r="E761" s="2" t="str">
        <f t="shared" si="34"/>
        <v>Google Images</v>
      </c>
      <c r="F761" s="3" t="s">
        <v>342</v>
      </c>
      <c r="G761" s="4">
        <v>2</v>
      </c>
      <c r="H761" s="5">
        <f t="shared" si="35"/>
        <v>16.5</v>
      </c>
      <c r="I761" s="3">
        <v>33</v>
      </c>
      <c r="J761" s="1" t="s">
        <v>740</v>
      </c>
      <c r="K761" s="1" t="s">
        <v>892</v>
      </c>
      <c r="L761" s="1" t="s">
        <v>747</v>
      </c>
      <c r="M761" s="1" t="s">
        <v>743</v>
      </c>
      <c r="N761" s="6" t="s">
        <v>1038</v>
      </c>
      <c r="O761" s="1" t="s">
        <v>69</v>
      </c>
      <c r="T761" s="7">
        <v>2</v>
      </c>
      <c r="CK761" s="1">
        <v>2</v>
      </c>
    </row>
    <row r="762" spans="1:89" ht="60" customHeight="1">
      <c r="A762" s="1" t="s">
        <v>1227</v>
      </c>
      <c r="C762" s="1">
        <v>53820402</v>
      </c>
      <c r="D762" s="1" t="str">
        <f t="shared" si="33"/>
        <v>https://www.google.fr/search?q=Puma+53820402&amp;client=firefox-b&amp;tbm=isch&amp;source=lnms&amp;sa=X&amp;ved=0ahUKEwj59ILMoPnTAhXDDxoKHYTrBwYQ_AUIJigB&amp;biw=1920&amp;bih=1009</v>
      </c>
      <c r="E762" s="2" t="str">
        <f t="shared" si="34"/>
        <v>Google Images</v>
      </c>
      <c r="F762" s="3" t="s">
        <v>342</v>
      </c>
      <c r="G762" s="4">
        <v>2</v>
      </c>
      <c r="H762" s="5">
        <f t="shared" si="35"/>
        <v>17.5</v>
      </c>
      <c r="I762" s="3">
        <v>35</v>
      </c>
      <c r="J762" s="1" t="s">
        <v>740</v>
      </c>
      <c r="K762" s="1" t="s">
        <v>751</v>
      </c>
      <c r="L762" s="1" t="s">
        <v>747</v>
      </c>
      <c r="M762" s="1" t="s">
        <v>743</v>
      </c>
      <c r="N762" s="6" t="s">
        <v>760</v>
      </c>
      <c r="O762" s="1" t="s">
        <v>69</v>
      </c>
      <c r="U762" s="1">
        <v>2</v>
      </c>
      <c r="CK762" s="1">
        <v>2</v>
      </c>
    </row>
    <row r="763" spans="1:89" ht="60" customHeight="1">
      <c r="A763" s="1" t="s">
        <v>1227</v>
      </c>
      <c r="C763" s="1">
        <v>10817003</v>
      </c>
      <c r="D763" s="1" t="str">
        <f t="shared" si="33"/>
        <v>https://www.google.fr/search?q=Puma+10817003&amp;client=firefox-b&amp;tbm=isch&amp;source=lnms&amp;sa=X&amp;ved=0ahUKEwj59ILMoPnTAhXDDxoKHYTrBwYQ_AUIJigB&amp;biw=1920&amp;bih=1009</v>
      </c>
      <c r="E763" s="2" t="str">
        <f t="shared" si="34"/>
        <v>Google Images</v>
      </c>
      <c r="F763" s="3" t="s">
        <v>108</v>
      </c>
      <c r="G763" s="4">
        <v>2</v>
      </c>
      <c r="H763" s="5">
        <f t="shared" si="35"/>
        <v>22.5</v>
      </c>
      <c r="I763" s="3">
        <v>45</v>
      </c>
      <c r="J763" s="1" t="s">
        <v>745</v>
      </c>
      <c r="K763" s="1" t="s">
        <v>753</v>
      </c>
      <c r="L763" s="1" t="s">
        <v>742</v>
      </c>
      <c r="M763" s="1" t="s">
        <v>771</v>
      </c>
      <c r="N763" s="6" t="s">
        <v>754</v>
      </c>
      <c r="O763" s="1" t="s">
        <v>69</v>
      </c>
      <c r="AY763" s="1">
        <v>2</v>
      </c>
      <c r="CK763" s="1">
        <v>2</v>
      </c>
    </row>
    <row r="764" spans="1:89" ht="60" customHeight="1">
      <c r="A764" s="1" t="s">
        <v>1227</v>
      </c>
      <c r="C764" s="1">
        <v>10768503</v>
      </c>
      <c r="D764" s="1" t="str">
        <f t="shared" si="33"/>
        <v>https://www.google.fr/search?q=Puma+10768503&amp;client=firefox-b&amp;tbm=isch&amp;source=lnms&amp;sa=X&amp;ved=0ahUKEwj59ILMoPnTAhXDDxoKHYTrBwYQ_AUIJigB&amp;biw=1920&amp;bih=1009</v>
      </c>
      <c r="E764" s="2" t="str">
        <f t="shared" si="34"/>
        <v>Google Images</v>
      </c>
      <c r="F764" s="3" t="s">
        <v>91</v>
      </c>
      <c r="G764" s="4">
        <v>2</v>
      </c>
      <c r="H764" s="5">
        <f t="shared" si="35"/>
        <v>70</v>
      </c>
      <c r="I764" s="3">
        <v>140</v>
      </c>
      <c r="J764" s="1" t="s">
        <v>745</v>
      </c>
      <c r="K764" s="1" t="s">
        <v>753</v>
      </c>
      <c r="L764" s="1" t="s">
        <v>742</v>
      </c>
      <c r="M764" s="1" t="s">
        <v>743</v>
      </c>
      <c r="N764" s="6" t="s">
        <v>870</v>
      </c>
      <c r="O764" s="1" t="s">
        <v>69</v>
      </c>
      <c r="AE764" s="1">
        <v>1</v>
      </c>
      <c r="AG764" s="1">
        <v>1</v>
      </c>
      <c r="CK764" s="1">
        <v>2</v>
      </c>
    </row>
    <row r="765" spans="1:89" ht="60" customHeight="1">
      <c r="A765" s="1" t="s">
        <v>1227</v>
      </c>
      <c r="C765" s="1">
        <v>10775401</v>
      </c>
      <c r="D765" s="1" t="str">
        <f t="shared" si="33"/>
        <v>https://www.google.fr/search?q=Puma+10775401&amp;client=firefox-b&amp;tbm=isch&amp;source=lnms&amp;sa=X&amp;ved=0ahUKEwj59ILMoPnTAhXDDxoKHYTrBwYQ_AUIJigB&amp;biw=1920&amp;bih=1009</v>
      </c>
      <c r="E765" s="2" t="str">
        <f t="shared" si="34"/>
        <v>Google Images</v>
      </c>
      <c r="F765" s="3" t="s">
        <v>102</v>
      </c>
      <c r="G765" s="4">
        <v>2</v>
      </c>
      <c r="H765" s="5">
        <f t="shared" si="35"/>
        <v>42.5</v>
      </c>
      <c r="I765" s="3">
        <v>85</v>
      </c>
      <c r="J765" s="1" t="s">
        <v>745</v>
      </c>
      <c r="K765" s="1" t="s">
        <v>753</v>
      </c>
      <c r="L765" s="1" t="s">
        <v>742</v>
      </c>
      <c r="M765" s="1" t="s">
        <v>743</v>
      </c>
      <c r="N765" s="6" t="s">
        <v>871</v>
      </c>
      <c r="O765" s="1" t="s">
        <v>69</v>
      </c>
      <c r="AI765" s="1">
        <v>2</v>
      </c>
      <c r="CK765" s="1">
        <v>2</v>
      </c>
    </row>
    <row r="766" spans="1:89" ht="60" customHeight="1">
      <c r="A766" s="1" t="s">
        <v>1227</v>
      </c>
      <c r="C766" s="1">
        <v>19533716</v>
      </c>
      <c r="D766" s="1" t="str">
        <f t="shared" si="33"/>
        <v>https://www.google.fr/search?q=Puma+19533716&amp;client=firefox-b&amp;tbm=isch&amp;source=lnms&amp;sa=X&amp;ved=0ahUKEwj59ILMoPnTAhXDDxoKHYTrBwYQ_AUIJigB&amp;biw=1920&amp;bih=1009</v>
      </c>
      <c r="E766" s="2" t="str">
        <f t="shared" si="34"/>
        <v>Google Images</v>
      </c>
      <c r="F766" s="3" t="s">
        <v>110</v>
      </c>
      <c r="G766" s="4">
        <v>2</v>
      </c>
      <c r="H766" s="5">
        <f t="shared" si="35"/>
        <v>65</v>
      </c>
      <c r="I766" s="3">
        <v>130</v>
      </c>
      <c r="J766" s="1" t="s">
        <v>887</v>
      </c>
      <c r="K766" s="1" t="s">
        <v>741</v>
      </c>
      <c r="L766" s="1" t="s">
        <v>742</v>
      </c>
      <c r="M766" s="1" t="s">
        <v>743</v>
      </c>
      <c r="N766" s="6" t="s">
        <v>1215</v>
      </c>
      <c r="O766" s="1" t="s">
        <v>69</v>
      </c>
      <c r="AG766" s="1">
        <v>1</v>
      </c>
      <c r="AL766" s="7">
        <v>1</v>
      </c>
      <c r="CK766" s="1">
        <v>2</v>
      </c>
    </row>
    <row r="767" spans="1:89" ht="60" customHeight="1">
      <c r="A767" s="1" t="s">
        <v>1227</v>
      </c>
      <c r="C767" s="1">
        <v>84982201</v>
      </c>
      <c r="D767" s="1" t="str">
        <f t="shared" si="33"/>
        <v>https://www.google.fr/search?q=Puma+84982201&amp;client=firefox-b&amp;tbm=isch&amp;source=lnms&amp;sa=X&amp;ved=0ahUKEwj59ILMoPnTAhXDDxoKHYTrBwYQ_AUIJigB&amp;biw=1920&amp;bih=1009</v>
      </c>
      <c r="E767" s="2" t="str">
        <f t="shared" si="34"/>
        <v>Google Images</v>
      </c>
      <c r="F767" s="3" t="s">
        <v>714</v>
      </c>
      <c r="G767" s="4">
        <v>2</v>
      </c>
      <c r="H767" s="5">
        <f t="shared" si="35"/>
        <v>25</v>
      </c>
      <c r="I767" s="3">
        <v>50</v>
      </c>
      <c r="J767" s="1" t="s">
        <v>885</v>
      </c>
      <c r="K767" s="1" t="s">
        <v>899</v>
      </c>
      <c r="L767" s="1" t="s">
        <v>747</v>
      </c>
      <c r="M767" s="1" t="s">
        <v>743</v>
      </c>
      <c r="N767" s="1" t="s">
        <v>925</v>
      </c>
      <c r="O767" s="1" t="s">
        <v>69</v>
      </c>
      <c r="S767" s="1">
        <v>2</v>
      </c>
      <c r="CK767" s="1">
        <v>2</v>
      </c>
    </row>
    <row r="768" spans="1:89" ht="60" customHeight="1">
      <c r="A768" s="1" t="s">
        <v>1227</v>
      </c>
      <c r="C768" s="1">
        <v>37486601</v>
      </c>
      <c r="D768" s="1" t="str">
        <f t="shared" si="33"/>
        <v>https://www.google.fr/search?q=Puma+37486601&amp;client=firefox-b&amp;tbm=isch&amp;source=lnms&amp;sa=X&amp;ved=0ahUKEwj59ILMoPnTAhXDDxoKHYTrBwYQ_AUIJigB&amp;biw=1920&amp;bih=1009</v>
      </c>
      <c r="E768" s="2" t="str">
        <f t="shared" si="34"/>
        <v>Google Images</v>
      </c>
      <c r="F768" s="9">
        <v>65564607</v>
      </c>
      <c r="G768" s="4">
        <v>1</v>
      </c>
      <c r="H768" s="5">
        <f t="shared" si="35"/>
        <v>55</v>
      </c>
      <c r="I768" s="3">
        <v>110</v>
      </c>
      <c r="J768" s="1" t="s">
        <v>884</v>
      </c>
      <c r="K768" s="1" t="s">
        <v>741</v>
      </c>
      <c r="L768" s="1" t="s">
        <v>1229</v>
      </c>
      <c r="M768" s="1" t="s">
        <v>743</v>
      </c>
      <c r="N768" s="6" t="s">
        <v>1194</v>
      </c>
      <c r="O768" s="1" t="s">
        <v>69</v>
      </c>
      <c r="AF768" s="7">
        <v>1</v>
      </c>
      <c r="CK768" s="1">
        <v>1</v>
      </c>
    </row>
    <row r="769" spans="1:89" ht="60" customHeight="1">
      <c r="A769" s="1" t="s">
        <v>1227</v>
      </c>
      <c r="C769" s="1">
        <v>7824702</v>
      </c>
      <c r="D769" s="1" t="str">
        <f t="shared" si="33"/>
        <v>https://www.google.fr/search?q=Puma+7824702&amp;client=firefox-b&amp;tbm=isch&amp;source=lnms&amp;sa=X&amp;ved=0ahUKEwj59ILMoPnTAhXDDxoKHYTrBwYQ_AUIJigB&amp;biw=1920&amp;bih=1009</v>
      </c>
      <c r="E769" s="2" t="str">
        <f t="shared" si="34"/>
        <v>Google Images</v>
      </c>
      <c r="F769" s="3" t="s">
        <v>77</v>
      </c>
      <c r="G769" s="4">
        <v>1</v>
      </c>
      <c r="H769" s="5">
        <f t="shared" si="35"/>
        <v>0</v>
      </c>
      <c r="I769" s="3">
        <v>0</v>
      </c>
      <c r="J769" s="1">
        <v>0</v>
      </c>
      <c r="K769" s="1">
        <v>0</v>
      </c>
      <c r="L769" s="1" t="s">
        <v>1229</v>
      </c>
      <c r="M769" s="1">
        <v>0</v>
      </c>
      <c r="N769" s="6">
        <v>0</v>
      </c>
      <c r="O769" s="1" t="s">
        <v>69</v>
      </c>
      <c r="CI769" s="1">
        <v>1</v>
      </c>
      <c r="CK769" s="1">
        <v>1</v>
      </c>
    </row>
    <row r="770" spans="1:89" ht="60" customHeight="1">
      <c r="A770" s="1" t="s">
        <v>1227</v>
      </c>
      <c r="C770" s="1">
        <v>76649701</v>
      </c>
      <c r="D770" s="1" t="str">
        <f t="shared" si="33"/>
        <v>https://www.google.fr/search?q=Puma+76649701&amp;client=firefox-b&amp;tbm=isch&amp;source=lnms&amp;sa=X&amp;ved=0ahUKEwj59ILMoPnTAhXDDxoKHYTrBwYQ_AUIJigB&amp;biw=1920&amp;bih=1009</v>
      </c>
      <c r="E770" s="2" t="str">
        <f t="shared" si="34"/>
        <v>Google Images</v>
      </c>
      <c r="F770" s="3" t="s">
        <v>629</v>
      </c>
      <c r="G770" s="4">
        <v>1</v>
      </c>
      <c r="H770" s="5">
        <f t="shared" si="35"/>
        <v>15</v>
      </c>
      <c r="I770" s="3">
        <v>30</v>
      </c>
      <c r="J770" s="1" t="s">
        <v>878</v>
      </c>
      <c r="K770" s="1" t="s">
        <v>896</v>
      </c>
      <c r="L770" s="1" t="s">
        <v>747</v>
      </c>
      <c r="M770" s="1" t="s">
        <v>919</v>
      </c>
      <c r="N770" s="1" t="s">
        <v>1175</v>
      </c>
      <c r="O770" s="1" t="s">
        <v>69</v>
      </c>
      <c r="CA770" s="1">
        <v>1</v>
      </c>
      <c r="CK770" s="1">
        <v>1</v>
      </c>
    </row>
    <row r="771" spans="1:89" ht="60" customHeight="1">
      <c r="A771" s="1" t="s">
        <v>1227</v>
      </c>
      <c r="C771" s="1">
        <v>62424101</v>
      </c>
      <c r="D771" s="1" t="str">
        <f t="shared" ref="D771:D834" si="36">"https://www.google.fr/search?q="&amp;A771&amp;"+"&amp;C771&amp;"&amp;client=firefox-b&amp;tbm=isch&amp;source=lnms&amp;sa=X&amp;ved=0ahUKEwj59ILMoPnTAhXDDxoKHYTrBwYQ_AUIJigB&amp;biw=1920&amp;bih=1009"</f>
        <v>https://www.google.fr/search?q=Puma+62424101&amp;client=firefox-b&amp;tbm=isch&amp;source=lnms&amp;sa=X&amp;ved=0ahUKEwj59ILMoPnTAhXDDxoKHYTrBwYQ_AUIJigB&amp;biw=1920&amp;bih=1009</v>
      </c>
      <c r="E771" s="2" t="str">
        <f t="shared" ref="E771:E834" si="37">HYPERLINK(D771,"Google Images")</f>
        <v>Google Images</v>
      </c>
      <c r="F771" s="3" t="s">
        <v>415</v>
      </c>
      <c r="G771" s="4">
        <v>1</v>
      </c>
      <c r="H771" s="5">
        <f t="shared" si="35"/>
        <v>32.5</v>
      </c>
      <c r="I771" s="3">
        <v>65</v>
      </c>
      <c r="J771" s="1" t="s">
        <v>740</v>
      </c>
      <c r="K771" s="1" t="s">
        <v>751</v>
      </c>
      <c r="L771" s="1" t="s">
        <v>747</v>
      </c>
      <c r="M771" s="1" t="s">
        <v>743</v>
      </c>
      <c r="N771" s="6" t="s">
        <v>925</v>
      </c>
      <c r="O771" s="1" t="s">
        <v>69</v>
      </c>
      <c r="Q771" s="1">
        <v>1</v>
      </c>
      <c r="CK771" s="1">
        <v>1</v>
      </c>
    </row>
    <row r="772" spans="1:89" ht="60" customHeight="1">
      <c r="A772" s="1" t="s">
        <v>1227</v>
      </c>
      <c r="C772" s="1">
        <v>67998825</v>
      </c>
      <c r="D772" s="1" t="str">
        <f t="shared" si="36"/>
        <v>https://www.google.fr/search?q=Puma+67998825&amp;client=firefox-b&amp;tbm=isch&amp;source=lnms&amp;sa=X&amp;ved=0ahUKEwj59ILMoPnTAhXDDxoKHYTrBwYQ_AUIJigB&amp;biw=1920&amp;bih=1009</v>
      </c>
      <c r="E772" s="2" t="str">
        <f t="shared" si="37"/>
        <v>Google Images</v>
      </c>
      <c r="F772" s="3" t="s">
        <v>552</v>
      </c>
      <c r="G772" s="4">
        <v>1</v>
      </c>
      <c r="H772" s="5">
        <f t="shared" ref="H772:H835" si="38">I772/2</f>
        <v>17.5</v>
      </c>
      <c r="I772" s="3">
        <v>35</v>
      </c>
      <c r="J772" s="1" t="s">
        <v>789</v>
      </c>
      <c r="K772" s="1" t="s">
        <v>891</v>
      </c>
      <c r="L772" s="1" t="s">
        <v>747</v>
      </c>
      <c r="M772" s="1" t="s">
        <v>743</v>
      </c>
      <c r="N772" s="1" t="s">
        <v>1170</v>
      </c>
      <c r="O772" s="1" t="s">
        <v>69</v>
      </c>
      <c r="T772" s="7">
        <v>1</v>
      </c>
      <c r="CK772" s="1">
        <v>1</v>
      </c>
    </row>
    <row r="773" spans="1:89" ht="60" customHeight="1">
      <c r="A773" s="1" t="s">
        <v>1227</v>
      </c>
      <c r="C773" s="1">
        <v>39272516</v>
      </c>
      <c r="D773" s="1" t="str">
        <f t="shared" si="36"/>
        <v>https://www.google.fr/search?q=Puma+39272516&amp;client=firefox-b&amp;tbm=isch&amp;source=lnms&amp;sa=X&amp;ved=0ahUKEwj59ILMoPnTAhXDDxoKHYTrBwYQ_AUIJigB&amp;biw=1920&amp;bih=1009</v>
      </c>
      <c r="E773" s="2" t="str">
        <f t="shared" si="37"/>
        <v>Google Images</v>
      </c>
      <c r="F773" s="3" t="s">
        <v>168</v>
      </c>
      <c r="G773" s="4">
        <v>1</v>
      </c>
      <c r="H773" s="5">
        <f t="shared" si="38"/>
        <v>55</v>
      </c>
      <c r="I773" s="3">
        <v>110</v>
      </c>
      <c r="J773" s="1" t="s">
        <v>740</v>
      </c>
      <c r="K773" s="1" t="s">
        <v>741</v>
      </c>
      <c r="L773" s="1" t="s">
        <v>742</v>
      </c>
      <c r="M773" s="1" t="s">
        <v>743</v>
      </c>
      <c r="N773" s="6" t="s">
        <v>954</v>
      </c>
      <c r="O773" s="1" t="s">
        <v>69</v>
      </c>
      <c r="AH773" s="7">
        <v>1</v>
      </c>
      <c r="CK773" s="1">
        <v>1</v>
      </c>
    </row>
    <row r="774" spans="1:89" ht="60" customHeight="1">
      <c r="A774" s="1" t="s">
        <v>1227</v>
      </c>
      <c r="C774" s="1">
        <v>39590709</v>
      </c>
      <c r="D774" s="1" t="str">
        <f t="shared" si="36"/>
        <v>https://www.google.fr/search?q=Puma+39590709&amp;client=firefox-b&amp;tbm=isch&amp;source=lnms&amp;sa=X&amp;ved=0ahUKEwj59ILMoPnTAhXDDxoKHYTrBwYQ_AUIJigB&amp;biw=1920&amp;bih=1009</v>
      </c>
      <c r="E774" s="2" t="str">
        <f t="shared" si="37"/>
        <v>Google Images</v>
      </c>
      <c r="F774" s="3" t="s">
        <v>190</v>
      </c>
      <c r="G774" s="4">
        <v>1</v>
      </c>
      <c r="H774" s="5">
        <f t="shared" si="38"/>
        <v>55</v>
      </c>
      <c r="I774" s="3">
        <v>110</v>
      </c>
      <c r="J774" s="1" t="s">
        <v>740</v>
      </c>
      <c r="K774" s="1" t="s">
        <v>741</v>
      </c>
      <c r="L774" s="1" t="s">
        <v>742</v>
      </c>
      <c r="M774" s="1" t="s">
        <v>743</v>
      </c>
      <c r="N774" s="6" t="s">
        <v>876</v>
      </c>
      <c r="O774" s="1" t="s">
        <v>69</v>
      </c>
      <c r="AA774" s="1">
        <v>1</v>
      </c>
      <c r="CK774" s="1">
        <v>1</v>
      </c>
    </row>
    <row r="775" spans="1:89" ht="60" customHeight="1">
      <c r="A775" s="1" t="s">
        <v>1227</v>
      </c>
      <c r="C775" s="1">
        <v>62415501</v>
      </c>
      <c r="D775" s="1" t="str">
        <f t="shared" si="36"/>
        <v>https://www.google.fr/search?q=Puma+62415501&amp;client=firefox-b&amp;tbm=isch&amp;source=lnms&amp;sa=X&amp;ved=0ahUKEwj59ILMoPnTAhXDDxoKHYTrBwYQ_AUIJigB&amp;biw=1920&amp;bih=1009</v>
      </c>
      <c r="E775" s="2" t="str">
        <f t="shared" si="37"/>
        <v>Google Images</v>
      </c>
      <c r="F775" s="3" t="s">
        <v>413</v>
      </c>
      <c r="G775" s="4">
        <v>1</v>
      </c>
      <c r="H775" s="5">
        <f t="shared" si="38"/>
        <v>26.5</v>
      </c>
      <c r="I775" s="3">
        <v>53</v>
      </c>
      <c r="J775" s="1" t="s">
        <v>808</v>
      </c>
      <c r="K775" s="1" t="s">
        <v>751</v>
      </c>
      <c r="L775" s="1" t="s">
        <v>747</v>
      </c>
      <c r="M775" s="1" t="s">
        <v>743</v>
      </c>
      <c r="N775" s="6" t="s">
        <v>772</v>
      </c>
      <c r="O775" s="1" t="s">
        <v>69</v>
      </c>
      <c r="S775" s="1">
        <v>1</v>
      </c>
      <c r="CK775" s="1">
        <v>1</v>
      </c>
    </row>
    <row r="776" spans="1:89" ht="60" customHeight="1">
      <c r="A776" s="1" t="s">
        <v>1227</v>
      </c>
      <c r="C776" s="1">
        <v>62414301</v>
      </c>
      <c r="D776" s="1" t="str">
        <f t="shared" si="36"/>
        <v>https://www.google.fr/search?q=Puma+62414301&amp;client=firefox-b&amp;tbm=isch&amp;source=lnms&amp;sa=X&amp;ved=0ahUKEwj59ILMoPnTAhXDDxoKHYTrBwYQ_AUIJigB&amp;biw=1920&amp;bih=1009</v>
      </c>
      <c r="E776" s="2" t="str">
        <f t="shared" si="37"/>
        <v>Google Images</v>
      </c>
      <c r="F776" s="3" t="s">
        <v>411</v>
      </c>
      <c r="G776" s="4">
        <v>1</v>
      </c>
      <c r="H776" s="5">
        <f t="shared" si="38"/>
        <v>35</v>
      </c>
      <c r="I776" s="3">
        <v>70</v>
      </c>
      <c r="J776" s="1" t="s">
        <v>808</v>
      </c>
      <c r="K776" s="1" t="s">
        <v>890</v>
      </c>
      <c r="L776" s="1" t="s">
        <v>747</v>
      </c>
      <c r="M776" s="1" t="s">
        <v>743</v>
      </c>
      <c r="N776" s="6" t="s">
        <v>772</v>
      </c>
      <c r="O776" s="1" t="s">
        <v>69</v>
      </c>
      <c r="P776" s="7">
        <v>1</v>
      </c>
      <c r="CK776" s="1">
        <v>1</v>
      </c>
    </row>
    <row r="777" spans="1:89" ht="60" customHeight="1">
      <c r="A777" s="1" t="s">
        <v>1227</v>
      </c>
      <c r="C777" s="1">
        <v>62186804</v>
      </c>
      <c r="D777" s="1" t="str">
        <f t="shared" si="36"/>
        <v>https://www.google.fr/search?q=Puma+62186804&amp;client=firefox-b&amp;tbm=isch&amp;source=lnms&amp;sa=X&amp;ved=0ahUKEwj59ILMoPnTAhXDDxoKHYTrBwYQ_AUIJigB&amp;biw=1920&amp;bih=1009</v>
      </c>
      <c r="E777" s="2" t="str">
        <f t="shared" si="37"/>
        <v>Google Images</v>
      </c>
      <c r="F777" s="3" t="s">
        <v>1224</v>
      </c>
      <c r="G777" s="4">
        <v>1</v>
      </c>
      <c r="H777" s="5">
        <f t="shared" si="38"/>
        <v>27.5</v>
      </c>
      <c r="I777" s="3">
        <v>55</v>
      </c>
      <c r="J777" s="1" t="s">
        <v>808</v>
      </c>
      <c r="K777" s="1" t="s">
        <v>892</v>
      </c>
      <c r="L777" s="1" t="s">
        <v>747</v>
      </c>
      <c r="M777" s="1" t="s">
        <v>743</v>
      </c>
      <c r="N777" s="6" t="s">
        <v>1183</v>
      </c>
      <c r="O777" s="1" t="s">
        <v>69</v>
      </c>
      <c r="R777" s="7">
        <v>1</v>
      </c>
      <c r="CK777" s="1">
        <v>1</v>
      </c>
    </row>
    <row r="778" spans="1:89" ht="60" customHeight="1">
      <c r="A778" s="1" t="s">
        <v>1227</v>
      </c>
      <c r="C778" s="1">
        <v>77061202</v>
      </c>
      <c r="D778" s="1" t="str">
        <f t="shared" si="36"/>
        <v>https://www.google.fr/search?q=Puma+77061202&amp;client=firefox-b&amp;tbm=isch&amp;source=lnms&amp;sa=X&amp;ved=0ahUKEwj59ILMoPnTAhXDDxoKHYTrBwYQ_AUIJigB&amp;biw=1920&amp;bih=1009</v>
      </c>
      <c r="E778" s="2" t="str">
        <f t="shared" si="37"/>
        <v>Google Images</v>
      </c>
      <c r="F778" s="3" t="s">
        <v>636</v>
      </c>
      <c r="G778" s="4">
        <v>1</v>
      </c>
      <c r="H778" s="5">
        <f t="shared" si="38"/>
        <v>47.5</v>
      </c>
      <c r="I778" s="3">
        <v>95</v>
      </c>
      <c r="J778" s="1" t="s">
        <v>745</v>
      </c>
      <c r="K778" s="1" t="s">
        <v>751</v>
      </c>
      <c r="L778" s="1" t="s">
        <v>747</v>
      </c>
      <c r="M778" s="1" t="s">
        <v>743</v>
      </c>
      <c r="N778" s="1" t="s">
        <v>1211</v>
      </c>
      <c r="O778" s="1" t="s">
        <v>69</v>
      </c>
      <c r="S778" s="1">
        <v>1</v>
      </c>
      <c r="CK778" s="1">
        <v>1</v>
      </c>
    </row>
    <row r="779" spans="1:89" ht="60" customHeight="1">
      <c r="A779" s="1" t="s">
        <v>1227</v>
      </c>
      <c r="C779" s="1">
        <v>77495602</v>
      </c>
      <c r="D779" s="1" t="str">
        <f t="shared" si="36"/>
        <v>https://www.google.fr/search?q=Puma+77495602&amp;client=firefox-b&amp;tbm=isch&amp;source=lnms&amp;sa=X&amp;ved=0ahUKEwj59ILMoPnTAhXDDxoKHYTrBwYQ_AUIJigB&amp;biw=1920&amp;bih=1009</v>
      </c>
      <c r="E779" s="2" t="str">
        <f t="shared" si="37"/>
        <v>Google Images</v>
      </c>
      <c r="F779" s="3" t="s">
        <v>636</v>
      </c>
      <c r="G779" s="4">
        <v>1</v>
      </c>
      <c r="H779" s="5">
        <f t="shared" si="38"/>
        <v>47.5</v>
      </c>
      <c r="I779" s="3">
        <v>95</v>
      </c>
      <c r="J779" s="1" t="s">
        <v>745</v>
      </c>
      <c r="K779" s="1" t="s">
        <v>751</v>
      </c>
      <c r="L779" s="1" t="s">
        <v>747</v>
      </c>
      <c r="M779" s="1" t="s">
        <v>743</v>
      </c>
      <c r="N779" s="1" t="s">
        <v>803</v>
      </c>
      <c r="O779" s="1" t="s">
        <v>69</v>
      </c>
      <c r="P779" s="7">
        <v>1</v>
      </c>
      <c r="CK779" s="1">
        <v>1</v>
      </c>
    </row>
    <row r="780" spans="1:89" ht="60" customHeight="1">
      <c r="A780" s="1" t="s">
        <v>1227</v>
      </c>
      <c r="C780" s="1">
        <v>77060401</v>
      </c>
      <c r="D780" s="1" t="str">
        <f t="shared" si="36"/>
        <v>https://www.google.fr/search?q=Puma+77060401&amp;client=firefox-b&amp;tbm=isch&amp;source=lnms&amp;sa=X&amp;ved=0ahUKEwj59ILMoPnTAhXDDxoKHYTrBwYQ_AUIJigB&amp;biw=1920&amp;bih=1009</v>
      </c>
      <c r="E780" s="2" t="str">
        <f t="shared" si="37"/>
        <v>Google Images</v>
      </c>
      <c r="F780" s="3" t="s">
        <v>635</v>
      </c>
      <c r="G780" s="4">
        <v>1</v>
      </c>
      <c r="H780" s="5">
        <f t="shared" si="38"/>
        <v>47.5</v>
      </c>
      <c r="I780" s="3">
        <v>95</v>
      </c>
      <c r="J780" s="1" t="s">
        <v>745</v>
      </c>
      <c r="K780" s="1" t="s">
        <v>751</v>
      </c>
      <c r="L780" s="1" t="s">
        <v>747</v>
      </c>
      <c r="M780" s="1" t="s">
        <v>743</v>
      </c>
      <c r="N780" s="1" t="s">
        <v>1161</v>
      </c>
      <c r="O780" s="1" t="s">
        <v>69</v>
      </c>
      <c r="T780" s="7">
        <v>1</v>
      </c>
      <c r="CK780" s="1">
        <v>1</v>
      </c>
    </row>
    <row r="781" spans="1:89" ht="60" customHeight="1">
      <c r="A781" s="1" t="s">
        <v>1227</v>
      </c>
      <c r="C781" s="1">
        <v>77496403</v>
      </c>
      <c r="D781" s="1" t="str">
        <f t="shared" si="36"/>
        <v>https://www.google.fr/search?q=Puma+77496403&amp;client=firefox-b&amp;tbm=isch&amp;source=lnms&amp;sa=X&amp;ved=0ahUKEwj59ILMoPnTAhXDDxoKHYTrBwYQ_AUIJigB&amp;biw=1920&amp;bih=1009</v>
      </c>
      <c r="E781" s="2" t="str">
        <f t="shared" si="37"/>
        <v>Google Images</v>
      </c>
      <c r="F781" s="3" t="s">
        <v>670</v>
      </c>
      <c r="G781" s="4">
        <v>1</v>
      </c>
      <c r="H781" s="5">
        <f t="shared" si="38"/>
        <v>47.5</v>
      </c>
      <c r="I781" s="3">
        <v>95</v>
      </c>
      <c r="J781" s="1" t="s">
        <v>745</v>
      </c>
      <c r="K781" s="1" t="s">
        <v>751</v>
      </c>
      <c r="L781" s="1" t="s">
        <v>747</v>
      </c>
      <c r="M781" s="1" t="s">
        <v>743</v>
      </c>
      <c r="N781" s="1" t="s">
        <v>760</v>
      </c>
      <c r="O781" s="1" t="s">
        <v>69</v>
      </c>
      <c r="P781" s="7">
        <v>1</v>
      </c>
      <c r="CK781" s="1">
        <v>1</v>
      </c>
    </row>
    <row r="782" spans="1:89" ht="60" customHeight="1">
      <c r="A782" s="1" t="s">
        <v>1227</v>
      </c>
      <c r="C782" s="1">
        <v>38227820</v>
      </c>
      <c r="D782" s="1" t="str">
        <f t="shared" si="36"/>
        <v>https://www.google.fr/search?q=Puma+38227820&amp;client=firefox-b&amp;tbm=isch&amp;source=lnms&amp;sa=X&amp;ved=0ahUKEwj59ILMoPnTAhXDDxoKHYTrBwYQ_AUIJigB&amp;biw=1920&amp;bih=1009</v>
      </c>
      <c r="E782" s="2" t="str">
        <f t="shared" si="37"/>
        <v>Google Images</v>
      </c>
      <c r="F782" s="3" t="s">
        <v>151</v>
      </c>
      <c r="G782" s="4">
        <v>1</v>
      </c>
      <c r="H782" s="5">
        <f t="shared" si="38"/>
        <v>27.5</v>
      </c>
      <c r="I782" s="3">
        <v>55</v>
      </c>
      <c r="J782" s="1" t="s">
        <v>770</v>
      </c>
      <c r="K782" s="1" t="s">
        <v>741</v>
      </c>
      <c r="L782" s="1" t="s">
        <v>742</v>
      </c>
      <c r="M782" s="1" t="s">
        <v>919</v>
      </c>
      <c r="N782" s="6" t="s">
        <v>1216</v>
      </c>
      <c r="O782" s="1" t="s">
        <v>69</v>
      </c>
      <c r="BG782" s="1">
        <v>1</v>
      </c>
      <c r="CK782" s="1">
        <v>1</v>
      </c>
    </row>
    <row r="783" spans="1:89" ht="60" customHeight="1">
      <c r="A783" s="1" t="s">
        <v>1227</v>
      </c>
      <c r="C783" s="1">
        <v>38559706</v>
      </c>
      <c r="D783" s="1" t="str">
        <f t="shared" si="36"/>
        <v>https://www.google.fr/search?q=Puma+38559706&amp;client=firefox-b&amp;tbm=isch&amp;source=lnms&amp;sa=X&amp;ved=0ahUKEwj59ILMoPnTAhXDDxoKHYTrBwYQ_AUIJigB&amp;biw=1920&amp;bih=1009</v>
      </c>
      <c r="E783" s="2" t="str">
        <f t="shared" si="37"/>
        <v>Google Images</v>
      </c>
      <c r="F783" s="3" t="s">
        <v>157</v>
      </c>
      <c r="G783" s="4">
        <v>1</v>
      </c>
      <c r="H783" s="5">
        <f t="shared" si="38"/>
        <v>55</v>
      </c>
      <c r="I783" s="3">
        <v>110</v>
      </c>
      <c r="J783" s="1" t="s">
        <v>880</v>
      </c>
      <c r="K783" s="1" t="s">
        <v>741</v>
      </c>
      <c r="L783" s="1" t="s">
        <v>742</v>
      </c>
      <c r="M783" s="1" t="s">
        <v>743</v>
      </c>
      <c r="N783" s="6" t="s">
        <v>1192</v>
      </c>
      <c r="O783" s="1" t="s">
        <v>69</v>
      </c>
      <c r="Z783" s="7">
        <v>1</v>
      </c>
      <c r="CK783" s="1">
        <v>1</v>
      </c>
    </row>
    <row r="784" spans="1:89" ht="60" customHeight="1">
      <c r="A784" s="1" t="s">
        <v>1227</v>
      </c>
      <c r="C784" s="1">
        <v>39272702</v>
      </c>
      <c r="D784" s="1" t="str">
        <f t="shared" si="36"/>
        <v>https://www.google.fr/search?q=Puma+39272702&amp;client=firefox-b&amp;tbm=isch&amp;source=lnms&amp;sa=X&amp;ved=0ahUKEwj59ILMoPnTAhXDDxoKHYTrBwYQ_AUIJigB&amp;biw=1920&amp;bih=1009</v>
      </c>
      <c r="E784" s="2" t="str">
        <f t="shared" si="37"/>
        <v>Google Images</v>
      </c>
      <c r="F784" s="3" t="s">
        <v>170</v>
      </c>
      <c r="G784" s="4">
        <v>1</v>
      </c>
      <c r="H784" s="5">
        <f t="shared" si="38"/>
        <v>55</v>
      </c>
      <c r="I784" s="3">
        <v>110</v>
      </c>
      <c r="J784" s="1" t="s">
        <v>740</v>
      </c>
      <c r="K784" s="1" t="s">
        <v>741</v>
      </c>
      <c r="L784" s="1" t="s">
        <v>742</v>
      </c>
      <c r="M784" s="1" t="s">
        <v>743</v>
      </c>
      <c r="N784" s="6" t="s">
        <v>1189</v>
      </c>
      <c r="O784" s="1" t="s">
        <v>69</v>
      </c>
      <c r="AF784" s="7">
        <v>1</v>
      </c>
      <c r="CK784" s="1">
        <v>1</v>
      </c>
    </row>
    <row r="785" spans="1:89" ht="60" customHeight="1">
      <c r="A785" s="1" t="s">
        <v>1227</v>
      </c>
      <c r="C785" s="1">
        <v>39202601</v>
      </c>
      <c r="D785" s="1" t="str">
        <f t="shared" si="36"/>
        <v>https://www.google.fr/search?q=Puma+39202601&amp;client=firefox-b&amp;tbm=isch&amp;source=lnms&amp;sa=X&amp;ved=0ahUKEwj59ILMoPnTAhXDDxoKHYTrBwYQ_AUIJigB&amp;biw=1920&amp;bih=1009</v>
      </c>
      <c r="E785" s="2" t="str">
        <f t="shared" si="37"/>
        <v>Google Images</v>
      </c>
      <c r="F785" s="3" t="s">
        <v>167</v>
      </c>
      <c r="G785" s="4">
        <v>1</v>
      </c>
      <c r="H785" s="5">
        <f t="shared" si="38"/>
        <v>22.5</v>
      </c>
      <c r="I785" s="3">
        <v>45</v>
      </c>
      <c r="J785" s="1" t="s">
        <v>770</v>
      </c>
      <c r="K785" s="1" t="s">
        <v>741</v>
      </c>
      <c r="L785" s="1" t="s">
        <v>742</v>
      </c>
      <c r="M785" s="1" t="s">
        <v>919</v>
      </c>
      <c r="N785" s="6" t="s">
        <v>1209</v>
      </c>
      <c r="O785" s="1" t="s">
        <v>69</v>
      </c>
      <c r="BS785" s="1">
        <v>1</v>
      </c>
      <c r="CK785" s="1">
        <v>1</v>
      </c>
    </row>
    <row r="786" spans="1:89" ht="60" customHeight="1">
      <c r="A786" s="1" t="s">
        <v>1227</v>
      </c>
      <c r="C786" s="1">
        <v>38618607</v>
      </c>
      <c r="D786" s="1" t="str">
        <f t="shared" si="36"/>
        <v>https://www.google.fr/search?q=Puma+38618607&amp;client=firefox-b&amp;tbm=isch&amp;source=lnms&amp;sa=X&amp;ved=0ahUKEwj59ILMoPnTAhXDDxoKHYTrBwYQ_AUIJigB&amp;biw=1920&amp;bih=1009</v>
      </c>
      <c r="E786" s="2" t="str">
        <f t="shared" si="37"/>
        <v>Google Images</v>
      </c>
      <c r="F786" s="3" t="s">
        <v>159</v>
      </c>
      <c r="G786" s="4">
        <v>1</v>
      </c>
      <c r="H786" s="5">
        <f t="shared" si="38"/>
        <v>20</v>
      </c>
      <c r="I786" s="3">
        <v>40</v>
      </c>
      <c r="J786" s="1" t="s">
        <v>770</v>
      </c>
      <c r="K786" s="1" t="s">
        <v>741</v>
      </c>
      <c r="L786" s="1" t="s">
        <v>742</v>
      </c>
      <c r="M786" s="1" t="s">
        <v>921</v>
      </c>
      <c r="N786" s="6" t="s">
        <v>1205</v>
      </c>
      <c r="O786" s="1" t="s">
        <v>69</v>
      </c>
      <c r="BA786" s="1">
        <v>1</v>
      </c>
      <c r="CK786" s="1">
        <v>1</v>
      </c>
    </row>
    <row r="787" spans="1:89" ht="60" customHeight="1">
      <c r="A787" s="1" t="s">
        <v>1227</v>
      </c>
      <c r="C787" s="1">
        <v>65601902</v>
      </c>
      <c r="D787" s="1" t="str">
        <f t="shared" si="36"/>
        <v>https://www.google.fr/search?q=Puma+65601902&amp;client=firefox-b&amp;tbm=isch&amp;source=lnms&amp;sa=X&amp;ved=0ahUKEwj59ILMoPnTAhXDDxoKHYTrBwYQ_AUIJigB&amp;biw=1920&amp;bih=1009</v>
      </c>
      <c r="E787" s="2" t="str">
        <f t="shared" si="37"/>
        <v>Google Images</v>
      </c>
      <c r="F787" s="3" t="s">
        <v>501</v>
      </c>
      <c r="G787" s="4">
        <v>1</v>
      </c>
      <c r="H787" s="5">
        <f t="shared" si="38"/>
        <v>17.5</v>
      </c>
      <c r="I787" s="3">
        <v>35</v>
      </c>
      <c r="J787" s="1" t="s">
        <v>878</v>
      </c>
      <c r="K787" s="1" t="s">
        <v>893</v>
      </c>
      <c r="L787" s="1" t="s">
        <v>747</v>
      </c>
      <c r="M787" s="1" t="s">
        <v>919</v>
      </c>
      <c r="N787" s="6" t="s">
        <v>1181</v>
      </c>
      <c r="O787" s="1" t="s">
        <v>69</v>
      </c>
      <c r="CB787" s="7">
        <v>1</v>
      </c>
      <c r="CK787" s="1">
        <v>1</v>
      </c>
    </row>
    <row r="788" spans="1:89" ht="60" customHeight="1">
      <c r="A788" s="1" t="s">
        <v>1227</v>
      </c>
      <c r="C788" s="1" t="s">
        <v>721</v>
      </c>
      <c r="D788" s="1" t="str">
        <f t="shared" si="36"/>
        <v>https://www.google.fr/search?q=Puma+583154DB&amp;client=firefox-b&amp;tbm=isch&amp;source=lnms&amp;sa=X&amp;ved=0ahUKEwj59ILMoPnTAhXDDxoKHYTrBwYQ_AUIJigB&amp;biw=1920&amp;bih=1009</v>
      </c>
      <c r="E788" s="2" t="str">
        <f t="shared" si="37"/>
        <v>Google Images</v>
      </c>
      <c r="F788" s="3" t="s">
        <v>722</v>
      </c>
      <c r="G788" s="4">
        <v>1</v>
      </c>
      <c r="H788" s="5">
        <f t="shared" si="38"/>
        <v>27.5</v>
      </c>
      <c r="I788" s="3">
        <v>55</v>
      </c>
      <c r="J788" s="1" t="s">
        <v>884</v>
      </c>
      <c r="K788" s="1" t="s">
        <v>893</v>
      </c>
      <c r="L788" s="1" t="s">
        <v>747</v>
      </c>
      <c r="M788" s="1" t="s">
        <v>743</v>
      </c>
      <c r="N788" s="1" t="s">
        <v>1196</v>
      </c>
      <c r="O788" s="1" t="s">
        <v>69</v>
      </c>
      <c r="S788" s="1">
        <v>1</v>
      </c>
      <c r="CK788" s="1">
        <v>1</v>
      </c>
    </row>
    <row r="789" spans="1:89" ht="60" customHeight="1">
      <c r="A789" s="1" t="s">
        <v>1227</v>
      </c>
      <c r="C789" s="1">
        <v>68471516</v>
      </c>
      <c r="D789" s="1" t="str">
        <f t="shared" si="36"/>
        <v>https://www.google.fr/search?q=Puma+68471516&amp;client=firefox-b&amp;tbm=isch&amp;source=lnms&amp;sa=X&amp;ved=0ahUKEwj59ILMoPnTAhXDDxoKHYTrBwYQ_AUIJigB&amp;biw=1920&amp;bih=1009</v>
      </c>
      <c r="E789" s="2" t="str">
        <f t="shared" si="37"/>
        <v>Google Images</v>
      </c>
      <c r="F789" s="3" t="s">
        <v>589</v>
      </c>
      <c r="G789" s="4">
        <v>1</v>
      </c>
      <c r="H789" s="5">
        <f t="shared" si="38"/>
        <v>15</v>
      </c>
      <c r="I789" s="3">
        <v>30</v>
      </c>
      <c r="J789" s="1" t="s">
        <v>789</v>
      </c>
      <c r="K789" s="1" t="s">
        <v>749</v>
      </c>
      <c r="L789" s="1" t="s">
        <v>747</v>
      </c>
      <c r="M789" s="1" t="s">
        <v>743</v>
      </c>
      <c r="N789" s="1" t="s">
        <v>845</v>
      </c>
      <c r="O789" s="1" t="s">
        <v>69</v>
      </c>
      <c r="S789" s="1">
        <v>1</v>
      </c>
      <c r="CK789" s="1">
        <v>1</v>
      </c>
    </row>
    <row r="790" spans="1:89" ht="60" customHeight="1">
      <c r="A790" s="1" t="s">
        <v>1227</v>
      </c>
      <c r="C790" s="1">
        <v>68471567</v>
      </c>
      <c r="D790" s="1" t="str">
        <f t="shared" si="36"/>
        <v>https://www.google.fr/search?q=Puma+68471567&amp;client=firefox-b&amp;tbm=isch&amp;source=lnms&amp;sa=X&amp;ved=0ahUKEwj59ILMoPnTAhXDDxoKHYTrBwYQ_AUIJigB&amp;biw=1920&amp;bih=1009</v>
      </c>
      <c r="E790" s="2" t="str">
        <f t="shared" si="37"/>
        <v>Google Images</v>
      </c>
      <c r="F790" s="3" t="s">
        <v>589</v>
      </c>
      <c r="G790" s="4">
        <v>1</v>
      </c>
      <c r="H790" s="5">
        <f t="shared" si="38"/>
        <v>15</v>
      </c>
      <c r="I790" s="3">
        <v>30</v>
      </c>
      <c r="J790" s="1" t="s">
        <v>789</v>
      </c>
      <c r="K790" s="1" t="s">
        <v>749</v>
      </c>
      <c r="L790" s="1" t="s">
        <v>747</v>
      </c>
      <c r="M790" s="1" t="s">
        <v>743</v>
      </c>
      <c r="N790" s="1" t="s">
        <v>840</v>
      </c>
      <c r="O790" s="1" t="s">
        <v>69</v>
      </c>
      <c r="U790" s="1">
        <v>1</v>
      </c>
      <c r="CK790" s="1">
        <v>1</v>
      </c>
    </row>
    <row r="791" spans="1:89" ht="60" customHeight="1">
      <c r="A791" s="1" t="s">
        <v>1227</v>
      </c>
      <c r="C791" s="1">
        <v>68471587</v>
      </c>
      <c r="D791" s="1" t="str">
        <f t="shared" si="36"/>
        <v>https://www.google.fr/search?q=Puma+68471587&amp;client=firefox-b&amp;tbm=isch&amp;source=lnms&amp;sa=X&amp;ved=0ahUKEwj59ILMoPnTAhXDDxoKHYTrBwYQ_AUIJigB&amp;biw=1920&amp;bih=1009</v>
      </c>
      <c r="E791" s="2" t="str">
        <f t="shared" si="37"/>
        <v>Google Images</v>
      </c>
      <c r="F791" s="3" t="s">
        <v>589</v>
      </c>
      <c r="G791" s="4">
        <v>1</v>
      </c>
      <c r="H791" s="5">
        <f t="shared" si="38"/>
        <v>15</v>
      </c>
      <c r="I791" s="3">
        <v>30</v>
      </c>
      <c r="J791" s="1" t="s">
        <v>789</v>
      </c>
      <c r="K791" s="1" t="s">
        <v>749</v>
      </c>
      <c r="L791" s="1" t="s">
        <v>747</v>
      </c>
      <c r="M791" s="1" t="s">
        <v>743</v>
      </c>
      <c r="N791" s="1" t="s">
        <v>790</v>
      </c>
      <c r="O791" s="1" t="s">
        <v>69</v>
      </c>
      <c r="Q791" s="1">
        <v>1</v>
      </c>
      <c r="CK791" s="1">
        <v>1</v>
      </c>
    </row>
    <row r="792" spans="1:89" ht="60" customHeight="1">
      <c r="A792" s="1" t="s">
        <v>1227</v>
      </c>
      <c r="C792" s="1">
        <v>68471967</v>
      </c>
      <c r="D792" s="1" t="str">
        <f t="shared" si="36"/>
        <v>https://www.google.fr/search?q=Puma+68471967&amp;client=firefox-b&amp;tbm=isch&amp;source=lnms&amp;sa=X&amp;ved=0ahUKEwj59ILMoPnTAhXDDxoKHYTrBwYQ_AUIJigB&amp;biw=1920&amp;bih=1009</v>
      </c>
      <c r="E792" s="2" t="str">
        <f t="shared" si="37"/>
        <v>Google Images</v>
      </c>
      <c r="F792" s="3" t="s">
        <v>591</v>
      </c>
      <c r="G792" s="4">
        <v>1</v>
      </c>
      <c r="H792" s="5">
        <f t="shared" si="38"/>
        <v>25</v>
      </c>
      <c r="I792" s="3">
        <v>50</v>
      </c>
      <c r="J792" s="1" t="s">
        <v>789</v>
      </c>
      <c r="K792" s="1" t="s">
        <v>751</v>
      </c>
      <c r="L792" s="1" t="s">
        <v>747</v>
      </c>
      <c r="M792" s="1" t="s">
        <v>743</v>
      </c>
      <c r="N792" s="1" t="s">
        <v>840</v>
      </c>
      <c r="O792" s="1" t="s">
        <v>69</v>
      </c>
      <c r="T792" s="7">
        <v>1</v>
      </c>
      <c r="CK792" s="1">
        <v>1</v>
      </c>
    </row>
    <row r="793" spans="1:89" ht="60" customHeight="1">
      <c r="A793" s="1" t="s">
        <v>1227</v>
      </c>
      <c r="C793" s="1">
        <v>58696703</v>
      </c>
      <c r="D793" s="1" t="str">
        <f t="shared" si="36"/>
        <v>https://www.google.fr/search?q=Puma+58696703&amp;client=firefox-b&amp;tbm=isch&amp;source=lnms&amp;sa=X&amp;ved=0ahUKEwj59ILMoPnTAhXDDxoKHYTrBwYQ_AUIJigB&amp;biw=1920&amp;bih=1009</v>
      </c>
      <c r="E793" s="2" t="str">
        <f t="shared" si="37"/>
        <v>Google Images</v>
      </c>
      <c r="F793" s="3" t="s">
        <v>348</v>
      </c>
      <c r="G793" s="4">
        <v>1</v>
      </c>
      <c r="H793" s="5">
        <f t="shared" si="38"/>
        <v>25</v>
      </c>
      <c r="I793" s="3">
        <v>50</v>
      </c>
      <c r="J793" s="1" t="s">
        <v>770</v>
      </c>
      <c r="K793" s="1" t="s">
        <v>751</v>
      </c>
      <c r="L793" s="1" t="s">
        <v>747</v>
      </c>
      <c r="M793" s="1" t="s">
        <v>771</v>
      </c>
      <c r="N793" s="6" t="s">
        <v>837</v>
      </c>
      <c r="O793" s="1" t="s">
        <v>69</v>
      </c>
      <c r="BY793" s="1">
        <v>1</v>
      </c>
      <c r="CK793" s="1">
        <v>1</v>
      </c>
    </row>
    <row r="794" spans="1:89" ht="60" customHeight="1">
      <c r="A794" s="1" t="s">
        <v>1227</v>
      </c>
      <c r="C794" s="1">
        <v>68648402</v>
      </c>
      <c r="D794" s="1" t="str">
        <f t="shared" si="36"/>
        <v>https://www.google.fr/search?q=Puma+68648402&amp;client=firefox-b&amp;tbm=isch&amp;source=lnms&amp;sa=X&amp;ved=0ahUKEwj59ILMoPnTAhXDDxoKHYTrBwYQ_AUIJigB&amp;biw=1920&amp;bih=1009</v>
      </c>
      <c r="E794" s="2" t="str">
        <f t="shared" si="37"/>
        <v>Google Images</v>
      </c>
      <c r="F794" s="3" t="s">
        <v>600</v>
      </c>
      <c r="G794" s="4">
        <v>1</v>
      </c>
      <c r="H794" s="5">
        <f t="shared" si="38"/>
        <v>11.5</v>
      </c>
      <c r="I794" s="3">
        <v>23</v>
      </c>
      <c r="J794" s="1" t="s">
        <v>770</v>
      </c>
      <c r="K794" s="1" t="s">
        <v>751</v>
      </c>
      <c r="L794" s="1" t="s">
        <v>747</v>
      </c>
      <c r="M794" s="1" t="s">
        <v>771</v>
      </c>
      <c r="N794" s="1" t="s">
        <v>760</v>
      </c>
      <c r="O794" s="1" t="s">
        <v>69</v>
      </c>
      <c r="CA794" s="1">
        <v>1</v>
      </c>
      <c r="CK794" s="1">
        <v>1</v>
      </c>
    </row>
    <row r="795" spans="1:89" ht="60" customHeight="1">
      <c r="A795" s="1" t="s">
        <v>1227</v>
      </c>
      <c r="C795" s="1">
        <v>67633706</v>
      </c>
      <c r="D795" s="1" t="str">
        <f t="shared" si="36"/>
        <v>https://www.google.fr/search?q=Puma+67633706&amp;client=firefox-b&amp;tbm=isch&amp;source=lnms&amp;sa=X&amp;ved=0ahUKEwj59ILMoPnTAhXDDxoKHYTrBwYQ_AUIJigB&amp;biw=1920&amp;bih=1009</v>
      </c>
      <c r="E795" s="2" t="str">
        <f t="shared" si="37"/>
        <v>Google Images</v>
      </c>
      <c r="F795" s="3" t="s">
        <v>539</v>
      </c>
      <c r="G795" s="4">
        <v>1</v>
      </c>
      <c r="H795" s="5">
        <f t="shared" si="38"/>
        <v>12.5</v>
      </c>
      <c r="I795" s="3">
        <v>25</v>
      </c>
      <c r="J795" s="1" t="s">
        <v>770</v>
      </c>
      <c r="K795" s="1" t="s">
        <v>892</v>
      </c>
      <c r="L795" s="1" t="s">
        <v>747</v>
      </c>
      <c r="M795" s="1" t="s">
        <v>919</v>
      </c>
      <c r="N795" s="6" t="s">
        <v>769</v>
      </c>
      <c r="O795" s="1" t="s">
        <v>69</v>
      </c>
      <c r="CD795" s="7">
        <v>1</v>
      </c>
      <c r="CK795" s="1">
        <v>1</v>
      </c>
    </row>
    <row r="796" spans="1:89" ht="60" customHeight="1">
      <c r="A796" s="1" t="s">
        <v>1227</v>
      </c>
      <c r="C796" s="1">
        <v>67898301</v>
      </c>
      <c r="D796" s="1" t="str">
        <f t="shared" si="36"/>
        <v>https://www.google.fr/search?q=Puma+67898301&amp;client=firefox-b&amp;tbm=isch&amp;source=lnms&amp;sa=X&amp;ved=0ahUKEwj59ILMoPnTAhXDDxoKHYTrBwYQ_AUIJigB&amp;biw=1920&amp;bih=1009</v>
      </c>
      <c r="E796" s="2" t="str">
        <f t="shared" si="37"/>
        <v>Google Images</v>
      </c>
      <c r="F796" s="3" t="s">
        <v>546</v>
      </c>
      <c r="G796" s="4">
        <v>1</v>
      </c>
      <c r="H796" s="5">
        <f t="shared" si="38"/>
        <v>30</v>
      </c>
      <c r="I796" s="3">
        <v>60</v>
      </c>
      <c r="J796" s="1" t="s">
        <v>789</v>
      </c>
      <c r="K796" s="1" t="s">
        <v>900</v>
      </c>
      <c r="L796" s="1" t="s">
        <v>747</v>
      </c>
      <c r="M796" s="1" t="s">
        <v>743</v>
      </c>
      <c r="N796" s="6" t="s">
        <v>772</v>
      </c>
      <c r="O796" s="1" t="s">
        <v>69</v>
      </c>
      <c r="U796" s="1">
        <v>1</v>
      </c>
      <c r="CK796" s="1">
        <v>1</v>
      </c>
    </row>
    <row r="797" spans="1:89" ht="60" customHeight="1">
      <c r="A797" s="1" t="s">
        <v>1227</v>
      </c>
      <c r="C797" s="1">
        <v>67992145</v>
      </c>
      <c r="D797" s="1" t="str">
        <f t="shared" si="36"/>
        <v>https://www.google.fr/search?q=Puma+67992145&amp;client=firefox-b&amp;tbm=isch&amp;source=lnms&amp;sa=X&amp;ved=0ahUKEwj59ILMoPnTAhXDDxoKHYTrBwYQ_AUIJigB&amp;biw=1920&amp;bih=1009</v>
      </c>
      <c r="E797" s="2" t="str">
        <f t="shared" si="37"/>
        <v>Google Images</v>
      </c>
      <c r="F797" s="3" t="s">
        <v>551</v>
      </c>
      <c r="G797" s="4">
        <v>1</v>
      </c>
      <c r="H797" s="5">
        <f t="shared" si="38"/>
        <v>12.5</v>
      </c>
      <c r="I797" s="3">
        <v>25</v>
      </c>
      <c r="J797" s="1" t="s">
        <v>789</v>
      </c>
      <c r="K797" s="1" t="s">
        <v>751</v>
      </c>
      <c r="L797" s="1" t="s">
        <v>747</v>
      </c>
      <c r="M797" s="1" t="s">
        <v>743</v>
      </c>
      <c r="N797" s="1" t="s">
        <v>1178</v>
      </c>
      <c r="O797" s="1" t="s">
        <v>69</v>
      </c>
      <c r="P797" s="7">
        <v>1</v>
      </c>
      <c r="CK797" s="1">
        <v>1</v>
      </c>
    </row>
    <row r="798" spans="1:89" ht="60" customHeight="1">
      <c r="A798" s="1" t="s">
        <v>1227</v>
      </c>
      <c r="C798" s="1">
        <v>52026701</v>
      </c>
      <c r="D798" s="1" t="str">
        <f t="shared" si="36"/>
        <v>https://www.google.fr/search?q=Puma+52026701&amp;client=firefox-b&amp;tbm=isch&amp;source=lnms&amp;sa=X&amp;ved=0ahUKEwj59ILMoPnTAhXDDxoKHYTrBwYQ_AUIJigB&amp;biw=1920&amp;bih=1009</v>
      </c>
      <c r="E798" s="2" t="str">
        <f t="shared" si="37"/>
        <v>Google Images</v>
      </c>
      <c r="F798" s="3" t="s">
        <v>1225</v>
      </c>
      <c r="G798" s="4">
        <v>1</v>
      </c>
      <c r="H798" s="5">
        <f t="shared" si="38"/>
        <v>22.5</v>
      </c>
      <c r="I798" s="3">
        <v>45</v>
      </c>
      <c r="J798" s="1" t="s">
        <v>757</v>
      </c>
      <c r="K798" s="1" t="s">
        <v>749</v>
      </c>
      <c r="L798" s="1" t="s">
        <v>747</v>
      </c>
      <c r="M798" s="1" t="s">
        <v>743</v>
      </c>
      <c r="N798" s="6" t="s">
        <v>772</v>
      </c>
      <c r="O798" s="1" t="s">
        <v>69</v>
      </c>
      <c r="U798" s="1">
        <v>1</v>
      </c>
      <c r="CK798" s="1">
        <v>1</v>
      </c>
    </row>
    <row r="799" spans="1:89" ht="60" customHeight="1">
      <c r="A799" s="1" t="s">
        <v>1227</v>
      </c>
      <c r="C799" s="1">
        <v>62186802</v>
      </c>
      <c r="D799" s="1" t="str">
        <f t="shared" si="36"/>
        <v>https://www.google.fr/search?q=Puma+62186802&amp;client=firefox-b&amp;tbm=isch&amp;source=lnms&amp;sa=X&amp;ved=0ahUKEwj59ILMoPnTAhXDDxoKHYTrBwYQ_AUIJigB&amp;biw=1920&amp;bih=1009</v>
      </c>
      <c r="E799" s="2" t="str">
        <f t="shared" si="37"/>
        <v>Google Images</v>
      </c>
      <c r="F799" s="3" t="s">
        <v>374</v>
      </c>
      <c r="G799" s="4">
        <v>1</v>
      </c>
      <c r="H799" s="5">
        <f t="shared" si="38"/>
        <v>27.5</v>
      </c>
      <c r="I799" s="3">
        <v>55</v>
      </c>
      <c r="J799" s="1" t="s">
        <v>889</v>
      </c>
      <c r="K799" s="1" t="s">
        <v>892</v>
      </c>
      <c r="L799" s="1" t="s">
        <v>747</v>
      </c>
      <c r="M799" s="1" t="s">
        <v>743</v>
      </c>
      <c r="N799" s="6" t="s">
        <v>760</v>
      </c>
      <c r="O799" s="1" t="s">
        <v>69</v>
      </c>
      <c r="P799" s="7">
        <v>1</v>
      </c>
      <c r="CK799" s="1">
        <v>1</v>
      </c>
    </row>
    <row r="800" spans="1:89" ht="60" customHeight="1">
      <c r="A800" s="1" t="s">
        <v>1227</v>
      </c>
      <c r="C800" s="1">
        <v>53732401</v>
      </c>
      <c r="D800" s="1" t="str">
        <f t="shared" si="36"/>
        <v>https://www.google.fr/search?q=Puma+53732401&amp;client=firefox-b&amp;tbm=isch&amp;source=lnms&amp;sa=X&amp;ved=0ahUKEwj59ILMoPnTAhXDDxoKHYTrBwYQ_AUIJigB&amp;biw=1920&amp;bih=1009</v>
      </c>
      <c r="E800" s="2" t="str">
        <f t="shared" si="37"/>
        <v>Google Images</v>
      </c>
      <c r="F800" s="3" t="s">
        <v>341</v>
      </c>
      <c r="G800" s="4">
        <v>1</v>
      </c>
      <c r="H800" s="5">
        <f t="shared" si="38"/>
        <v>32.5</v>
      </c>
      <c r="I800" s="3">
        <v>65</v>
      </c>
      <c r="J800" s="1" t="s">
        <v>880</v>
      </c>
      <c r="K800" s="1" t="s">
        <v>890</v>
      </c>
      <c r="L800" s="1" t="s">
        <v>747</v>
      </c>
      <c r="M800" s="1" t="s">
        <v>743</v>
      </c>
      <c r="N800" s="6" t="s">
        <v>925</v>
      </c>
      <c r="O800" s="1" t="s">
        <v>69</v>
      </c>
      <c r="U800" s="1">
        <v>1</v>
      </c>
      <c r="CK800" s="1">
        <v>1</v>
      </c>
    </row>
    <row r="801" spans="1:89" ht="60" customHeight="1">
      <c r="A801" s="1" t="s">
        <v>1227</v>
      </c>
      <c r="C801" s="1">
        <v>53489203</v>
      </c>
      <c r="D801" s="1" t="str">
        <f t="shared" si="36"/>
        <v>https://www.google.fr/search?q=Puma+53489203&amp;client=firefox-b&amp;tbm=isch&amp;source=lnms&amp;sa=X&amp;ved=0ahUKEwj59ILMoPnTAhXDDxoKHYTrBwYQ_AUIJigB&amp;biw=1920&amp;bih=1009</v>
      </c>
      <c r="E801" s="2" t="str">
        <f t="shared" si="37"/>
        <v>Google Images</v>
      </c>
      <c r="F801" s="3" t="s">
        <v>336</v>
      </c>
      <c r="G801" s="4">
        <v>1</v>
      </c>
      <c r="H801" s="5">
        <f t="shared" si="38"/>
        <v>30</v>
      </c>
      <c r="I801" s="3">
        <v>60</v>
      </c>
      <c r="J801" s="1" t="s">
        <v>889</v>
      </c>
      <c r="K801" s="1" t="s">
        <v>915</v>
      </c>
      <c r="L801" s="1" t="s">
        <v>747</v>
      </c>
      <c r="M801" s="1" t="s">
        <v>743</v>
      </c>
      <c r="N801" s="6" t="s">
        <v>1132</v>
      </c>
      <c r="O801" s="1" t="s">
        <v>69</v>
      </c>
      <c r="Q801" s="1">
        <v>1</v>
      </c>
      <c r="CK801" s="1">
        <v>1</v>
      </c>
    </row>
    <row r="802" spans="1:89" ht="60" customHeight="1">
      <c r="A802" s="1" t="s">
        <v>1227</v>
      </c>
      <c r="C802" s="1">
        <v>53196401</v>
      </c>
      <c r="D802" s="1" t="str">
        <f t="shared" si="36"/>
        <v>https://www.google.fr/search?q=Puma+53196401&amp;client=firefox-b&amp;tbm=isch&amp;source=lnms&amp;sa=X&amp;ved=0ahUKEwj59ILMoPnTAhXDDxoKHYTrBwYQ_AUIJigB&amp;biw=1920&amp;bih=1009</v>
      </c>
      <c r="E802" s="2" t="str">
        <f t="shared" si="37"/>
        <v>Google Images</v>
      </c>
      <c r="F802" s="3" t="s">
        <v>334</v>
      </c>
      <c r="G802" s="4">
        <v>1</v>
      </c>
      <c r="H802" s="5">
        <f t="shared" si="38"/>
        <v>55</v>
      </c>
      <c r="I802" s="3">
        <v>110</v>
      </c>
      <c r="J802" s="1" t="s">
        <v>889</v>
      </c>
      <c r="K802" s="1" t="s">
        <v>893</v>
      </c>
      <c r="L802" s="1" t="s">
        <v>747</v>
      </c>
      <c r="M802" s="1" t="s">
        <v>743</v>
      </c>
      <c r="N802" s="6" t="s">
        <v>925</v>
      </c>
      <c r="O802" s="1" t="s">
        <v>69</v>
      </c>
      <c r="R802" s="7">
        <v>1</v>
      </c>
      <c r="CK802" s="1">
        <v>1</v>
      </c>
    </row>
    <row r="803" spans="1:89" ht="60" customHeight="1">
      <c r="A803" s="1" t="s">
        <v>1227</v>
      </c>
      <c r="C803" s="1">
        <v>37775711</v>
      </c>
      <c r="D803" s="1" t="str">
        <f t="shared" si="36"/>
        <v>https://www.google.fr/search?q=Puma+37775711&amp;client=firefox-b&amp;tbm=isch&amp;source=lnms&amp;sa=X&amp;ved=0ahUKEwj59ILMoPnTAhXDDxoKHYTrBwYQ_AUIJigB&amp;biw=1920&amp;bih=1009</v>
      </c>
      <c r="E803" s="2" t="str">
        <f t="shared" si="37"/>
        <v>Google Images</v>
      </c>
      <c r="F803" s="3" t="s">
        <v>135</v>
      </c>
      <c r="G803" s="4">
        <v>1</v>
      </c>
      <c r="H803" s="5">
        <f t="shared" si="38"/>
        <v>80</v>
      </c>
      <c r="I803" s="3">
        <v>160</v>
      </c>
      <c r="J803" s="1" t="s">
        <v>879</v>
      </c>
      <c r="K803" s="1" t="s">
        <v>908</v>
      </c>
      <c r="L803" s="1" t="s">
        <v>1229</v>
      </c>
      <c r="M803" s="1" t="s">
        <v>743</v>
      </c>
      <c r="N803" s="6" t="s">
        <v>1193</v>
      </c>
      <c r="O803" s="1" t="s">
        <v>69</v>
      </c>
      <c r="AG803" s="1">
        <v>1</v>
      </c>
      <c r="CK803" s="1">
        <v>1</v>
      </c>
    </row>
    <row r="804" spans="1:89" ht="60" customHeight="1">
      <c r="A804" s="1" t="s">
        <v>1227</v>
      </c>
      <c r="C804" s="1">
        <v>10794903</v>
      </c>
      <c r="D804" s="1" t="str">
        <f t="shared" si="36"/>
        <v>https://www.google.fr/search?q=Puma+10794903&amp;client=firefox-b&amp;tbm=isch&amp;source=lnms&amp;sa=X&amp;ved=0ahUKEwj59ILMoPnTAhXDDxoKHYTrBwYQ_AUIJigB&amp;biw=1920&amp;bih=1009</v>
      </c>
      <c r="E804" s="2" t="str">
        <f t="shared" si="37"/>
        <v>Google Images</v>
      </c>
      <c r="F804" s="3" t="s">
        <v>99</v>
      </c>
      <c r="G804" s="4">
        <v>1</v>
      </c>
      <c r="H804" s="5">
        <f t="shared" si="38"/>
        <v>25</v>
      </c>
      <c r="I804" s="3">
        <v>50</v>
      </c>
      <c r="J804" s="1" t="s">
        <v>745</v>
      </c>
      <c r="K804" s="1" t="s">
        <v>753</v>
      </c>
      <c r="L804" s="1" t="s">
        <v>742</v>
      </c>
      <c r="M804" s="1" t="s">
        <v>771</v>
      </c>
      <c r="N804" s="6" t="s">
        <v>1217</v>
      </c>
      <c r="O804" s="1" t="s">
        <v>69</v>
      </c>
      <c r="BN804" s="7">
        <v>1</v>
      </c>
      <c r="CK804" s="1">
        <v>1</v>
      </c>
    </row>
    <row r="805" spans="1:89" ht="60" customHeight="1">
      <c r="A805" s="1" t="s">
        <v>1227</v>
      </c>
      <c r="C805" s="1">
        <v>10759901</v>
      </c>
      <c r="D805" s="1" t="str">
        <f t="shared" si="36"/>
        <v>https://www.google.fr/search?q=Puma+10759901&amp;client=firefox-b&amp;tbm=isch&amp;source=lnms&amp;sa=X&amp;ved=0ahUKEwj59ILMoPnTAhXDDxoKHYTrBwYQ_AUIJigB&amp;biw=1920&amp;bih=1009</v>
      </c>
      <c r="E805" s="2" t="str">
        <f t="shared" si="37"/>
        <v>Google Images</v>
      </c>
      <c r="F805" s="3" t="s">
        <v>89</v>
      </c>
      <c r="G805" s="4">
        <v>1</v>
      </c>
      <c r="H805" s="5">
        <f t="shared" si="38"/>
        <v>115</v>
      </c>
      <c r="I805" s="3">
        <v>230</v>
      </c>
      <c r="J805" s="1" t="s">
        <v>745</v>
      </c>
      <c r="K805" s="1" t="s">
        <v>753</v>
      </c>
      <c r="L805" s="1" t="s">
        <v>742</v>
      </c>
      <c r="M805" s="1" t="s">
        <v>743</v>
      </c>
      <c r="N805" s="6" t="s">
        <v>791</v>
      </c>
      <c r="O805" s="1" t="s">
        <v>69</v>
      </c>
      <c r="AL805" s="7">
        <v>1</v>
      </c>
      <c r="CK805" s="1">
        <v>1</v>
      </c>
    </row>
    <row r="806" spans="1:89" ht="60" customHeight="1">
      <c r="A806" s="1" t="s">
        <v>1227</v>
      </c>
      <c r="C806" s="1">
        <v>67288501</v>
      </c>
      <c r="D806" s="1" t="str">
        <f t="shared" si="36"/>
        <v>https://www.google.fr/search?q=Puma+67288501&amp;client=firefox-b&amp;tbm=isch&amp;source=lnms&amp;sa=X&amp;ved=0ahUKEwj59ILMoPnTAhXDDxoKHYTrBwYQ_AUIJigB&amp;biw=1920&amp;bih=1009</v>
      </c>
      <c r="E806" s="2" t="str">
        <f t="shared" si="37"/>
        <v>Google Images</v>
      </c>
      <c r="F806" s="3" t="s">
        <v>528</v>
      </c>
      <c r="G806" s="4">
        <v>1</v>
      </c>
      <c r="H806" s="5">
        <f t="shared" si="38"/>
        <v>14</v>
      </c>
      <c r="I806" s="3">
        <v>28</v>
      </c>
      <c r="J806" s="1" t="s">
        <v>877</v>
      </c>
      <c r="K806" s="1" t="s">
        <v>890</v>
      </c>
      <c r="L806" s="1" t="s">
        <v>747</v>
      </c>
      <c r="M806" s="1" t="s">
        <v>919</v>
      </c>
      <c r="N806" s="6" t="s">
        <v>925</v>
      </c>
      <c r="O806" s="1" t="s">
        <v>69</v>
      </c>
      <c r="CA806" s="1">
        <v>1</v>
      </c>
      <c r="CK806" s="1">
        <v>1</v>
      </c>
    </row>
    <row r="807" spans="1:89" ht="60" customHeight="1">
      <c r="A807" s="1" t="s">
        <v>1227</v>
      </c>
      <c r="C807" s="1">
        <v>67019102</v>
      </c>
      <c r="D807" s="1" t="str">
        <f t="shared" si="36"/>
        <v>https://www.google.fr/search?q=Puma+67019102&amp;client=firefox-b&amp;tbm=isch&amp;source=lnms&amp;sa=X&amp;ved=0ahUKEwj59ILMoPnTAhXDDxoKHYTrBwYQ_AUIJigB&amp;biw=1920&amp;bih=1009</v>
      </c>
      <c r="E807" s="2" t="str">
        <f t="shared" si="37"/>
        <v>Google Images</v>
      </c>
      <c r="F807" s="3" t="s">
        <v>520</v>
      </c>
      <c r="G807" s="4">
        <v>1</v>
      </c>
      <c r="H807" s="5">
        <f t="shared" si="38"/>
        <v>10</v>
      </c>
      <c r="I807" s="3">
        <v>20</v>
      </c>
      <c r="J807" s="1" t="s">
        <v>877</v>
      </c>
      <c r="K807" s="1" t="s">
        <v>892</v>
      </c>
      <c r="L807" s="1" t="s">
        <v>747</v>
      </c>
      <c r="M807" s="1" t="s">
        <v>919</v>
      </c>
      <c r="N807" s="6" t="s">
        <v>1132</v>
      </c>
      <c r="O807" s="1" t="s">
        <v>69</v>
      </c>
      <c r="BY807" s="1">
        <v>1</v>
      </c>
      <c r="CK807" s="1">
        <v>1</v>
      </c>
    </row>
    <row r="808" spans="1:89" ht="60" customHeight="1">
      <c r="A808" s="1" t="s">
        <v>1227</v>
      </c>
      <c r="C808" s="1">
        <v>67020467</v>
      </c>
      <c r="D808" s="1" t="str">
        <f t="shared" si="36"/>
        <v>https://www.google.fr/search?q=Puma+67020467&amp;client=firefox-b&amp;tbm=isch&amp;source=lnms&amp;sa=X&amp;ved=0ahUKEwj59ILMoPnTAhXDDxoKHYTrBwYQ_AUIJigB&amp;biw=1920&amp;bih=1009</v>
      </c>
      <c r="E808" s="2" t="str">
        <f t="shared" si="37"/>
        <v>Google Images</v>
      </c>
      <c r="F808" s="3" t="s">
        <v>523</v>
      </c>
      <c r="G808" s="4">
        <v>1</v>
      </c>
      <c r="H808" s="5">
        <f t="shared" si="38"/>
        <v>11.5</v>
      </c>
      <c r="I808" s="3">
        <v>23</v>
      </c>
      <c r="J808" s="1" t="s">
        <v>877</v>
      </c>
      <c r="K808" s="1" t="s">
        <v>892</v>
      </c>
      <c r="L808" s="1" t="s">
        <v>747</v>
      </c>
      <c r="M808" s="1" t="s">
        <v>919</v>
      </c>
      <c r="N808" s="6" t="s">
        <v>1179</v>
      </c>
      <c r="O808" s="1" t="s">
        <v>69</v>
      </c>
      <c r="CA808" s="1">
        <v>1</v>
      </c>
      <c r="CK808" s="1">
        <v>1</v>
      </c>
    </row>
    <row r="809" spans="1:89" ht="60" customHeight="1">
      <c r="A809" s="1" t="s">
        <v>1227</v>
      </c>
      <c r="C809" s="1">
        <v>39536302</v>
      </c>
      <c r="D809" s="1" t="str">
        <f t="shared" si="36"/>
        <v>https://www.google.fr/search?q=Puma+39536302&amp;client=firefox-b&amp;tbm=isch&amp;source=lnms&amp;sa=X&amp;ved=0ahUKEwj59ILMoPnTAhXDDxoKHYTrBwYQ_AUIJigB&amp;biw=1920&amp;bih=1009</v>
      </c>
      <c r="E809" s="2" t="str">
        <f t="shared" si="37"/>
        <v>Google Images</v>
      </c>
      <c r="F809" s="3" t="s">
        <v>186</v>
      </c>
      <c r="G809" s="4">
        <v>1</v>
      </c>
      <c r="H809" s="5">
        <f t="shared" si="38"/>
        <v>55</v>
      </c>
      <c r="I809" s="3">
        <v>110</v>
      </c>
      <c r="J809" s="1" t="s">
        <v>774</v>
      </c>
      <c r="K809" s="1" t="s">
        <v>741</v>
      </c>
      <c r="L809" s="1" t="s">
        <v>742</v>
      </c>
      <c r="M809" s="1" t="s">
        <v>743</v>
      </c>
      <c r="N809" s="6" t="s">
        <v>1186</v>
      </c>
      <c r="O809" s="1" t="s">
        <v>69</v>
      </c>
      <c r="AI809" s="1">
        <v>1</v>
      </c>
      <c r="CK809" s="1">
        <v>1</v>
      </c>
    </row>
    <row r="810" spans="1:89" ht="60" customHeight="1">
      <c r="A810" s="1" t="s">
        <v>1227</v>
      </c>
      <c r="C810" s="1">
        <v>67010801</v>
      </c>
      <c r="D810" s="1" t="str">
        <f t="shared" si="36"/>
        <v>https://www.google.fr/search?q=Puma+67010801&amp;client=firefox-b&amp;tbm=isch&amp;source=lnms&amp;sa=X&amp;ved=0ahUKEwj59ILMoPnTAhXDDxoKHYTrBwYQ_AUIJigB&amp;biw=1920&amp;bih=1009</v>
      </c>
      <c r="E810" s="2" t="str">
        <f t="shared" si="37"/>
        <v>Google Images</v>
      </c>
      <c r="F810" s="3" t="s">
        <v>518</v>
      </c>
      <c r="G810" s="4">
        <v>1</v>
      </c>
      <c r="H810" s="5">
        <f t="shared" si="38"/>
        <v>19</v>
      </c>
      <c r="I810" s="3">
        <v>38</v>
      </c>
      <c r="J810" s="1" t="s">
        <v>877</v>
      </c>
      <c r="K810" s="1" t="s">
        <v>890</v>
      </c>
      <c r="L810" s="1" t="s">
        <v>747</v>
      </c>
      <c r="M810" s="1" t="s">
        <v>919</v>
      </c>
      <c r="N810" s="6" t="s">
        <v>925</v>
      </c>
      <c r="O810" s="1" t="s">
        <v>69</v>
      </c>
      <c r="CA810" s="1">
        <v>1</v>
      </c>
      <c r="CK810" s="1">
        <v>1</v>
      </c>
    </row>
    <row r="811" spans="1:89" ht="60" customHeight="1">
      <c r="A811" s="1" t="s">
        <v>1227</v>
      </c>
      <c r="C811" s="1">
        <v>53591804</v>
      </c>
      <c r="D811" s="1" t="str">
        <f t="shared" si="36"/>
        <v>https://www.google.fr/search?q=Puma+53591804&amp;client=firefox-b&amp;tbm=isch&amp;source=lnms&amp;sa=X&amp;ved=0ahUKEwj59ILMoPnTAhXDDxoKHYTrBwYQ_AUIJigB&amp;biw=1920&amp;bih=1009</v>
      </c>
      <c r="E811" s="2" t="str">
        <f t="shared" si="37"/>
        <v>Google Images</v>
      </c>
      <c r="F811" s="3" t="s">
        <v>339</v>
      </c>
      <c r="G811" s="4">
        <v>1</v>
      </c>
      <c r="H811" s="5">
        <f t="shared" si="38"/>
        <v>15</v>
      </c>
      <c r="I811" s="3">
        <v>30</v>
      </c>
      <c r="J811" s="1" t="s">
        <v>889</v>
      </c>
      <c r="K811" s="1" t="s">
        <v>892</v>
      </c>
      <c r="L811" s="1" t="s">
        <v>747</v>
      </c>
      <c r="M811" s="1" t="s">
        <v>919</v>
      </c>
      <c r="N811" s="6" t="s">
        <v>1184</v>
      </c>
      <c r="O811" s="1" t="s">
        <v>69</v>
      </c>
      <c r="BZ811" s="7">
        <v>1</v>
      </c>
      <c r="CK811" s="1">
        <v>1</v>
      </c>
    </row>
    <row r="812" spans="1:89" ht="60" customHeight="1">
      <c r="A812" s="1" t="s">
        <v>1227</v>
      </c>
      <c r="C812" s="1">
        <v>67010001</v>
      </c>
      <c r="D812" s="1" t="str">
        <f t="shared" si="36"/>
        <v>https://www.google.fr/search?q=Puma+67010001&amp;client=firefox-b&amp;tbm=isch&amp;source=lnms&amp;sa=X&amp;ved=0ahUKEwj59ILMoPnTAhXDDxoKHYTrBwYQ_AUIJigB&amp;biw=1920&amp;bih=1009</v>
      </c>
      <c r="E812" s="2" t="str">
        <f t="shared" si="37"/>
        <v>Google Images</v>
      </c>
      <c r="F812" s="3" t="s">
        <v>517</v>
      </c>
      <c r="G812" s="4">
        <v>1</v>
      </c>
      <c r="H812" s="5">
        <f t="shared" si="38"/>
        <v>20</v>
      </c>
      <c r="I812" s="3">
        <v>40</v>
      </c>
      <c r="J812" s="1" t="s">
        <v>877</v>
      </c>
      <c r="K812" s="1" t="s">
        <v>890</v>
      </c>
      <c r="L812" s="1" t="s">
        <v>747</v>
      </c>
      <c r="M812" s="1" t="s">
        <v>919</v>
      </c>
      <c r="N812" s="6" t="s">
        <v>925</v>
      </c>
      <c r="O812" s="1" t="s">
        <v>69</v>
      </c>
      <c r="CA812" s="1">
        <v>1</v>
      </c>
      <c r="CK812" s="1">
        <v>1</v>
      </c>
    </row>
    <row r="813" spans="1:89" ht="60" customHeight="1">
      <c r="A813" s="1" t="s">
        <v>1227</v>
      </c>
      <c r="C813" s="1">
        <v>67009727</v>
      </c>
      <c r="D813" s="1" t="str">
        <f t="shared" si="36"/>
        <v>https://www.google.fr/search?q=Puma+67009727&amp;client=firefox-b&amp;tbm=isch&amp;source=lnms&amp;sa=X&amp;ved=0ahUKEwj59ILMoPnTAhXDDxoKHYTrBwYQ_AUIJigB&amp;biw=1920&amp;bih=1009</v>
      </c>
      <c r="E813" s="2" t="str">
        <f t="shared" si="37"/>
        <v>Google Images</v>
      </c>
      <c r="F813" s="3" t="s">
        <v>516</v>
      </c>
      <c r="G813" s="4">
        <v>1</v>
      </c>
      <c r="H813" s="5">
        <f t="shared" si="38"/>
        <v>11.5</v>
      </c>
      <c r="I813" s="3">
        <v>23</v>
      </c>
      <c r="J813" s="1" t="s">
        <v>877</v>
      </c>
      <c r="K813" s="1" t="s">
        <v>892</v>
      </c>
      <c r="L813" s="1" t="s">
        <v>747</v>
      </c>
      <c r="M813" s="1" t="s">
        <v>919</v>
      </c>
      <c r="N813" s="6" t="s">
        <v>1180</v>
      </c>
      <c r="O813" s="1" t="s">
        <v>69</v>
      </c>
      <c r="CD813" s="7">
        <v>1</v>
      </c>
      <c r="CK813" s="1">
        <v>1</v>
      </c>
    </row>
    <row r="814" spans="1:89" ht="60" customHeight="1">
      <c r="A814" s="1" t="s">
        <v>1227</v>
      </c>
      <c r="C814" s="1">
        <v>38311303</v>
      </c>
      <c r="D814" s="1" t="str">
        <f t="shared" si="36"/>
        <v>https://www.google.fr/search?q=Puma+38311303&amp;client=firefox-b&amp;tbm=isch&amp;source=lnms&amp;sa=X&amp;ved=0ahUKEwj59ILMoPnTAhXDDxoKHYTrBwYQ_AUIJigB&amp;biw=1920&amp;bih=1009</v>
      </c>
      <c r="E814" s="2" t="str">
        <f t="shared" si="37"/>
        <v>Google Images</v>
      </c>
      <c r="F814" s="3" t="s">
        <v>153</v>
      </c>
      <c r="G814" s="4">
        <v>1</v>
      </c>
      <c r="H814" s="5">
        <f t="shared" si="38"/>
        <v>57.5</v>
      </c>
      <c r="I814" s="3">
        <v>115</v>
      </c>
      <c r="J814" s="1" t="s">
        <v>740</v>
      </c>
      <c r="K814" s="1" t="s">
        <v>741</v>
      </c>
      <c r="L814" s="1" t="s">
        <v>742</v>
      </c>
      <c r="M814" s="1" t="s">
        <v>743</v>
      </c>
      <c r="N814" s="6" t="s">
        <v>760</v>
      </c>
      <c r="O814" s="1" t="s">
        <v>69</v>
      </c>
      <c r="AA814" s="1">
        <v>1</v>
      </c>
      <c r="CK814" s="1">
        <v>1</v>
      </c>
    </row>
    <row r="815" spans="1:89" ht="60" customHeight="1">
      <c r="A815" s="1" t="s">
        <v>1227</v>
      </c>
      <c r="C815" s="1">
        <v>91433525</v>
      </c>
      <c r="D815" s="1" t="str">
        <f t="shared" si="36"/>
        <v>https://www.google.fr/search?q=Puma+91433525&amp;client=firefox-b&amp;tbm=isch&amp;source=lnms&amp;sa=X&amp;ved=0ahUKEwj59ILMoPnTAhXDDxoKHYTrBwYQ_AUIJigB&amp;biw=1920&amp;bih=1009</v>
      </c>
      <c r="E815" s="2" t="str">
        <f t="shared" si="37"/>
        <v>Google Images</v>
      </c>
      <c r="F815" s="3" t="s">
        <v>717</v>
      </c>
      <c r="G815" s="4">
        <v>1</v>
      </c>
      <c r="H815" s="5">
        <f t="shared" si="38"/>
        <v>149.5</v>
      </c>
      <c r="I815" s="3">
        <v>299</v>
      </c>
      <c r="J815" s="1" t="s">
        <v>886</v>
      </c>
      <c r="K815" s="1" t="s">
        <v>911</v>
      </c>
      <c r="L815" s="1" t="s">
        <v>1228</v>
      </c>
      <c r="M815" s="1" t="s">
        <v>743</v>
      </c>
      <c r="N815" s="1" t="s">
        <v>1165</v>
      </c>
      <c r="O815" s="1" t="s">
        <v>69</v>
      </c>
      <c r="AG815" s="1">
        <v>1</v>
      </c>
      <c r="CK815" s="1">
        <v>1</v>
      </c>
    </row>
    <row r="816" spans="1:89" ht="60" customHeight="1">
      <c r="A816" s="1" t="s">
        <v>1227</v>
      </c>
      <c r="C816" s="1">
        <v>91434625</v>
      </c>
      <c r="D816" s="1" t="str">
        <f t="shared" si="36"/>
        <v>https://www.google.fr/search?q=Puma+91434625&amp;client=firefox-b&amp;tbm=isch&amp;source=lnms&amp;sa=X&amp;ved=0ahUKEwj59ILMoPnTAhXDDxoKHYTrBwYQ_AUIJigB&amp;biw=1920&amp;bih=1009</v>
      </c>
      <c r="E816" s="2" t="str">
        <f t="shared" si="37"/>
        <v>Google Images</v>
      </c>
      <c r="F816" s="3" t="s">
        <v>718</v>
      </c>
      <c r="G816" s="4">
        <v>1</v>
      </c>
      <c r="H816" s="5">
        <f t="shared" si="38"/>
        <v>119.5</v>
      </c>
      <c r="I816" s="3">
        <v>239</v>
      </c>
      <c r="J816" s="1" t="s">
        <v>886</v>
      </c>
      <c r="K816" s="1" t="s">
        <v>911</v>
      </c>
      <c r="L816" s="1" t="s">
        <v>1228</v>
      </c>
      <c r="M816" s="1" t="s">
        <v>743</v>
      </c>
      <c r="N816" s="1" t="s">
        <v>1165</v>
      </c>
      <c r="O816" s="1" t="s">
        <v>69</v>
      </c>
      <c r="AC816" s="1">
        <v>1</v>
      </c>
      <c r="CK816" s="1">
        <v>1</v>
      </c>
    </row>
    <row r="817" spans="1:89" ht="60" customHeight="1">
      <c r="A817" s="1" t="s">
        <v>1227</v>
      </c>
      <c r="C817" s="1">
        <v>65591903</v>
      </c>
      <c r="D817" s="1" t="str">
        <f t="shared" si="36"/>
        <v>https://www.google.fr/search?q=Puma+65591903&amp;client=firefox-b&amp;tbm=isch&amp;source=lnms&amp;sa=X&amp;ved=0ahUKEwj59ILMoPnTAhXDDxoKHYTrBwYQ_AUIJigB&amp;biw=1920&amp;bih=1009</v>
      </c>
      <c r="E817" s="2" t="str">
        <f t="shared" si="37"/>
        <v>Google Images</v>
      </c>
      <c r="F817" s="3" t="s">
        <v>498</v>
      </c>
      <c r="G817" s="4">
        <v>1</v>
      </c>
      <c r="H817" s="5">
        <f t="shared" si="38"/>
        <v>14</v>
      </c>
      <c r="I817" s="3">
        <v>28</v>
      </c>
      <c r="J817" s="1" t="s">
        <v>745</v>
      </c>
      <c r="K817" s="1" t="s">
        <v>751</v>
      </c>
      <c r="L817" s="1" t="s">
        <v>747</v>
      </c>
      <c r="M817" s="1" t="s">
        <v>771</v>
      </c>
      <c r="N817" s="6" t="s">
        <v>772</v>
      </c>
      <c r="O817" s="1" t="s">
        <v>69</v>
      </c>
      <c r="BZ817" s="7">
        <v>1</v>
      </c>
      <c r="CK817" s="1">
        <v>1</v>
      </c>
    </row>
    <row r="818" spans="1:89" ht="60" customHeight="1">
      <c r="A818" s="1" t="s">
        <v>1227</v>
      </c>
      <c r="C818" s="1">
        <v>65530702</v>
      </c>
      <c r="D818" s="1" t="str">
        <f t="shared" si="36"/>
        <v>https://www.google.fr/search?q=Puma+65530702&amp;client=firefox-b&amp;tbm=isch&amp;source=lnms&amp;sa=X&amp;ved=0ahUKEwj59ILMoPnTAhXDDxoKHYTrBwYQ_AUIJigB&amp;biw=1920&amp;bih=1009</v>
      </c>
      <c r="E818" s="2" t="str">
        <f t="shared" si="37"/>
        <v>Google Images</v>
      </c>
      <c r="F818" s="3" t="s">
        <v>491</v>
      </c>
      <c r="G818" s="4">
        <v>1</v>
      </c>
      <c r="H818" s="5">
        <f t="shared" si="38"/>
        <v>22.5</v>
      </c>
      <c r="I818" s="3">
        <v>45</v>
      </c>
      <c r="J818" s="1" t="s">
        <v>882</v>
      </c>
      <c r="K818" s="1" t="s">
        <v>899</v>
      </c>
      <c r="L818" s="1" t="s">
        <v>747</v>
      </c>
      <c r="M818" s="1" t="s">
        <v>743</v>
      </c>
      <c r="N818" s="6" t="s">
        <v>1182</v>
      </c>
      <c r="O818" s="1" t="s">
        <v>69</v>
      </c>
      <c r="S818" s="1">
        <v>1</v>
      </c>
      <c r="CK818" s="1">
        <v>1</v>
      </c>
    </row>
    <row r="819" spans="1:89" ht="60" customHeight="1">
      <c r="A819" s="1" t="s">
        <v>1227</v>
      </c>
      <c r="C819" s="1">
        <v>70354207</v>
      </c>
      <c r="D819" s="1" t="str">
        <f t="shared" si="36"/>
        <v>https://www.google.fr/search?q=Puma+70354207&amp;client=firefox-b&amp;tbm=isch&amp;source=lnms&amp;sa=X&amp;ved=0ahUKEwj59ILMoPnTAhXDDxoKHYTrBwYQ_AUIJigB&amp;biw=1920&amp;bih=1009</v>
      </c>
      <c r="E819" s="2" t="str">
        <f t="shared" si="37"/>
        <v>Google Images</v>
      </c>
      <c r="F819" s="3" t="s">
        <v>617</v>
      </c>
      <c r="G819" s="4">
        <v>1</v>
      </c>
      <c r="H819" s="5">
        <f t="shared" si="38"/>
        <v>6.5</v>
      </c>
      <c r="I819" s="3">
        <v>13</v>
      </c>
      <c r="J819" s="1" t="s">
        <v>882</v>
      </c>
      <c r="K819" s="1" t="s">
        <v>897</v>
      </c>
      <c r="L819" s="1" t="s">
        <v>747</v>
      </c>
      <c r="M819" s="1" t="s">
        <v>919</v>
      </c>
      <c r="N819" s="1" t="s">
        <v>1176</v>
      </c>
      <c r="O819" s="1" t="s">
        <v>69</v>
      </c>
      <c r="BZ819" s="7">
        <v>1</v>
      </c>
      <c r="CK819" s="1">
        <v>1</v>
      </c>
    </row>
    <row r="820" spans="1:89" ht="60" customHeight="1">
      <c r="A820" s="1" t="s">
        <v>1227</v>
      </c>
      <c r="C820" s="1">
        <v>70354202</v>
      </c>
      <c r="D820" s="1" t="str">
        <f t="shared" si="36"/>
        <v>https://www.google.fr/search?q=Puma+70354202&amp;client=firefox-b&amp;tbm=isch&amp;source=lnms&amp;sa=X&amp;ved=0ahUKEwj59ILMoPnTAhXDDxoKHYTrBwYQ_AUIJigB&amp;biw=1920&amp;bih=1009</v>
      </c>
      <c r="E820" s="2" t="str">
        <f t="shared" si="37"/>
        <v>Google Images</v>
      </c>
      <c r="F820" s="3" t="s">
        <v>613</v>
      </c>
      <c r="G820" s="4">
        <v>1</v>
      </c>
      <c r="H820" s="5">
        <f t="shared" si="38"/>
        <v>6.5</v>
      </c>
      <c r="I820" s="3">
        <v>13</v>
      </c>
      <c r="J820" s="1" t="s">
        <v>882</v>
      </c>
      <c r="K820" s="1" t="s">
        <v>892</v>
      </c>
      <c r="L820" s="1" t="s">
        <v>747</v>
      </c>
      <c r="M820" s="1" t="s">
        <v>919</v>
      </c>
      <c r="N820" s="1" t="s">
        <v>1169</v>
      </c>
      <c r="O820" s="1" t="s">
        <v>69</v>
      </c>
      <c r="CA820" s="1">
        <v>1</v>
      </c>
      <c r="CK820" s="1">
        <v>1</v>
      </c>
    </row>
    <row r="821" spans="1:89" ht="60" customHeight="1">
      <c r="A821" s="1" t="s">
        <v>1227</v>
      </c>
      <c r="C821" s="1">
        <v>70354204</v>
      </c>
      <c r="D821" s="1" t="str">
        <f t="shared" si="36"/>
        <v>https://www.google.fr/search?q=Puma+70354204&amp;client=firefox-b&amp;tbm=isch&amp;source=lnms&amp;sa=X&amp;ved=0ahUKEwj59ILMoPnTAhXDDxoKHYTrBwYQ_AUIJigB&amp;biw=1920&amp;bih=1009</v>
      </c>
      <c r="E821" s="2" t="str">
        <f t="shared" si="37"/>
        <v>Google Images</v>
      </c>
      <c r="F821" s="3" t="s">
        <v>614</v>
      </c>
      <c r="G821" s="4">
        <v>1</v>
      </c>
      <c r="H821" s="5">
        <f t="shared" si="38"/>
        <v>6.5</v>
      </c>
      <c r="I821" s="3">
        <v>13</v>
      </c>
      <c r="J821" s="1" t="s">
        <v>882</v>
      </c>
      <c r="K821" s="1" t="s">
        <v>892</v>
      </c>
      <c r="L821" s="1" t="s">
        <v>747</v>
      </c>
      <c r="M821" s="1" t="s">
        <v>919</v>
      </c>
      <c r="N821" s="1" t="s">
        <v>1020</v>
      </c>
      <c r="O821" s="1" t="s">
        <v>69</v>
      </c>
      <c r="CA821" s="1">
        <v>1</v>
      </c>
      <c r="CK821" s="1">
        <v>1</v>
      </c>
    </row>
    <row r="822" spans="1:89" ht="60" customHeight="1">
      <c r="A822" s="1" t="s">
        <v>1227</v>
      </c>
      <c r="C822" s="1">
        <v>70341917</v>
      </c>
      <c r="D822" s="1" t="str">
        <f t="shared" si="36"/>
        <v>https://www.google.fr/search?q=Puma+70341917&amp;client=firefox-b&amp;tbm=isch&amp;source=lnms&amp;sa=X&amp;ved=0ahUKEwj59ILMoPnTAhXDDxoKHYTrBwYQ_AUIJigB&amp;biw=1920&amp;bih=1009</v>
      </c>
      <c r="E822" s="2" t="str">
        <f t="shared" si="37"/>
        <v>Google Images</v>
      </c>
      <c r="F822" s="3" t="s">
        <v>604</v>
      </c>
      <c r="G822" s="4">
        <v>1</v>
      </c>
      <c r="H822" s="5">
        <f t="shared" si="38"/>
        <v>10</v>
      </c>
      <c r="I822" s="3">
        <v>20</v>
      </c>
      <c r="J822" s="1" t="s">
        <v>878</v>
      </c>
      <c r="K822" s="1" t="s">
        <v>898</v>
      </c>
      <c r="L822" s="1" t="s">
        <v>747</v>
      </c>
      <c r="M822" s="1" t="s">
        <v>743</v>
      </c>
      <c r="N822" s="1" t="s">
        <v>1177</v>
      </c>
      <c r="O822" s="1" t="s">
        <v>69</v>
      </c>
      <c r="R822" s="7">
        <v>1</v>
      </c>
      <c r="CK822" s="1">
        <v>1</v>
      </c>
    </row>
    <row r="823" spans="1:89" ht="60" customHeight="1">
      <c r="A823" s="1" t="s">
        <v>1227</v>
      </c>
      <c r="C823" s="1">
        <v>70342107</v>
      </c>
      <c r="D823" s="1" t="str">
        <f t="shared" si="36"/>
        <v>https://www.google.fr/search?q=Puma+70342107&amp;client=firefox-b&amp;tbm=isch&amp;source=lnms&amp;sa=X&amp;ved=0ahUKEwj59ILMoPnTAhXDDxoKHYTrBwYQ_AUIJigB&amp;biw=1920&amp;bih=1009</v>
      </c>
      <c r="E823" s="2" t="str">
        <f t="shared" si="37"/>
        <v>Google Images</v>
      </c>
      <c r="F823" s="3" t="s">
        <v>605</v>
      </c>
      <c r="G823" s="4">
        <v>1</v>
      </c>
      <c r="H823" s="5">
        <f t="shared" si="38"/>
        <v>9</v>
      </c>
      <c r="I823" s="3">
        <v>18</v>
      </c>
      <c r="J823" s="1" t="s">
        <v>878</v>
      </c>
      <c r="K823" s="1" t="s">
        <v>898</v>
      </c>
      <c r="L823" s="1" t="s">
        <v>747</v>
      </c>
      <c r="M823" s="1" t="s">
        <v>919</v>
      </c>
      <c r="N823" s="1" t="s">
        <v>1176</v>
      </c>
      <c r="O823" s="1" t="s">
        <v>69</v>
      </c>
      <c r="CA823" s="1">
        <v>1</v>
      </c>
      <c r="CK823" s="1">
        <v>1</v>
      </c>
    </row>
    <row r="824" spans="1:89" ht="60" customHeight="1">
      <c r="A824" s="1" t="s">
        <v>1227</v>
      </c>
      <c r="C824" s="1">
        <v>70342501</v>
      </c>
      <c r="D824" s="1" t="str">
        <f t="shared" si="36"/>
        <v>https://www.google.fr/search?q=Puma+70342501&amp;client=firefox-b&amp;tbm=isch&amp;source=lnms&amp;sa=X&amp;ved=0ahUKEwj59ILMoPnTAhXDDxoKHYTrBwYQ_AUIJigB&amp;biw=1920&amp;bih=1009</v>
      </c>
      <c r="E824" s="2" t="str">
        <f t="shared" si="37"/>
        <v>Google Images</v>
      </c>
      <c r="F824" s="3" t="s">
        <v>606</v>
      </c>
      <c r="G824" s="4">
        <v>1</v>
      </c>
      <c r="H824" s="5">
        <f t="shared" si="38"/>
        <v>11.5</v>
      </c>
      <c r="I824" s="3">
        <v>23</v>
      </c>
      <c r="J824" s="1" t="s">
        <v>878</v>
      </c>
      <c r="K824" s="1" t="s">
        <v>897</v>
      </c>
      <c r="L824" s="1" t="s">
        <v>747</v>
      </c>
      <c r="M824" s="1" t="s">
        <v>919</v>
      </c>
      <c r="N824" s="1" t="s">
        <v>1085</v>
      </c>
      <c r="O824" s="1" t="s">
        <v>69</v>
      </c>
      <c r="BZ824" s="7">
        <v>1</v>
      </c>
      <c r="CK824" s="1">
        <v>1</v>
      </c>
    </row>
    <row r="825" spans="1:89" ht="60" customHeight="1">
      <c r="A825" s="1" t="s">
        <v>1227</v>
      </c>
      <c r="C825" s="1">
        <v>70362202</v>
      </c>
      <c r="D825" s="1" t="str">
        <f t="shared" si="36"/>
        <v>https://www.google.fr/search?q=Puma+70362202&amp;client=firefox-b&amp;tbm=isch&amp;source=lnms&amp;sa=X&amp;ved=0ahUKEwj59ILMoPnTAhXDDxoKHYTrBwYQ_AUIJigB&amp;biw=1920&amp;bih=1009</v>
      </c>
      <c r="E825" s="2" t="str">
        <f t="shared" si="37"/>
        <v>Google Images</v>
      </c>
      <c r="F825" s="3" t="s">
        <v>618</v>
      </c>
      <c r="G825" s="4">
        <v>1</v>
      </c>
      <c r="H825" s="5">
        <f t="shared" si="38"/>
        <v>7.5</v>
      </c>
      <c r="I825" s="3">
        <v>15</v>
      </c>
      <c r="J825" s="1" t="s">
        <v>878</v>
      </c>
      <c r="K825" s="1" t="s">
        <v>898</v>
      </c>
      <c r="L825" s="1" t="s">
        <v>747</v>
      </c>
      <c r="M825" s="1" t="s">
        <v>919</v>
      </c>
      <c r="N825" s="1" t="s">
        <v>1169</v>
      </c>
      <c r="O825" s="1" t="s">
        <v>69</v>
      </c>
      <c r="CA825" s="1">
        <v>1</v>
      </c>
      <c r="CK825" s="1">
        <v>1</v>
      </c>
    </row>
    <row r="826" spans="1:89" ht="60" customHeight="1">
      <c r="A826" s="1" t="s">
        <v>1227</v>
      </c>
      <c r="C826" s="1">
        <v>65594601</v>
      </c>
      <c r="D826" s="1" t="str">
        <f t="shared" si="36"/>
        <v>https://www.google.fr/search?q=Puma+65594601&amp;client=firefox-b&amp;tbm=isch&amp;source=lnms&amp;sa=X&amp;ved=0ahUKEwj59ILMoPnTAhXDDxoKHYTrBwYQ_AUIJigB&amp;biw=1920&amp;bih=1009</v>
      </c>
      <c r="E826" s="2" t="str">
        <f t="shared" si="37"/>
        <v>Google Images</v>
      </c>
      <c r="F826" s="3" t="s">
        <v>500</v>
      </c>
      <c r="G826" s="4">
        <v>1</v>
      </c>
      <c r="H826" s="5">
        <f t="shared" si="38"/>
        <v>17.5</v>
      </c>
      <c r="I826" s="3">
        <v>35</v>
      </c>
      <c r="J826" s="1" t="s">
        <v>882</v>
      </c>
      <c r="K826" s="1" t="s">
        <v>893</v>
      </c>
      <c r="L826" s="1" t="s">
        <v>747</v>
      </c>
      <c r="M826" s="1" t="s">
        <v>743</v>
      </c>
      <c r="N826" s="6" t="s">
        <v>1085</v>
      </c>
      <c r="O826" s="1" t="s">
        <v>69</v>
      </c>
      <c r="R826" s="7">
        <v>1</v>
      </c>
      <c r="CK826" s="1">
        <v>1</v>
      </c>
    </row>
    <row r="827" spans="1:89" ht="60" customHeight="1">
      <c r="A827" s="1" t="s">
        <v>1227</v>
      </c>
      <c r="C827" s="1">
        <v>70343710</v>
      </c>
      <c r="D827" s="1" t="str">
        <f t="shared" si="36"/>
        <v>https://www.google.fr/search?q=Puma+70343710&amp;client=firefox-b&amp;tbm=isch&amp;source=lnms&amp;sa=X&amp;ved=0ahUKEwj59ILMoPnTAhXDDxoKHYTrBwYQ_AUIJigB&amp;biw=1920&amp;bih=1009</v>
      </c>
      <c r="E827" s="2" t="str">
        <f t="shared" si="37"/>
        <v>Google Images</v>
      </c>
      <c r="F827" s="3" t="s">
        <v>611</v>
      </c>
      <c r="G827" s="4">
        <v>1</v>
      </c>
      <c r="H827" s="5">
        <f t="shared" si="38"/>
        <v>6.5</v>
      </c>
      <c r="I827" s="3">
        <v>13</v>
      </c>
      <c r="J827" s="1" t="s">
        <v>878</v>
      </c>
      <c r="K827" s="1" t="s">
        <v>896</v>
      </c>
      <c r="L827" s="1" t="s">
        <v>747</v>
      </c>
      <c r="M827" s="1" t="s">
        <v>919</v>
      </c>
      <c r="N827" s="1" t="s">
        <v>1019</v>
      </c>
      <c r="O827" s="1" t="s">
        <v>69</v>
      </c>
      <c r="CC827" s="1">
        <v>1</v>
      </c>
      <c r="CK827" s="1">
        <v>1</v>
      </c>
    </row>
    <row r="828" spans="1:89" ht="60" customHeight="1">
      <c r="A828" s="1" t="s">
        <v>1227</v>
      </c>
      <c r="C828" s="1">
        <v>70343602</v>
      </c>
      <c r="D828" s="1" t="str">
        <f t="shared" si="36"/>
        <v>https://www.google.fr/search?q=Puma+70343602&amp;client=firefox-b&amp;tbm=isch&amp;source=lnms&amp;sa=X&amp;ved=0ahUKEwj59ILMoPnTAhXDDxoKHYTrBwYQ_AUIJigB&amp;biw=1920&amp;bih=1009</v>
      </c>
      <c r="E828" s="2" t="str">
        <f t="shared" si="37"/>
        <v>Google Images</v>
      </c>
      <c r="F828" s="3" t="s">
        <v>607</v>
      </c>
      <c r="G828" s="4">
        <v>1</v>
      </c>
      <c r="H828" s="5">
        <f t="shared" si="38"/>
        <v>7.5</v>
      </c>
      <c r="I828" s="3">
        <v>15</v>
      </c>
      <c r="J828" s="1" t="s">
        <v>882</v>
      </c>
      <c r="K828" s="1" t="s">
        <v>896</v>
      </c>
      <c r="L828" s="1" t="s">
        <v>747</v>
      </c>
      <c r="M828" s="1" t="s">
        <v>743</v>
      </c>
      <c r="N828" s="1" t="s">
        <v>1169</v>
      </c>
      <c r="O828" s="1" t="s">
        <v>69</v>
      </c>
      <c r="R828" s="7">
        <v>1</v>
      </c>
      <c r="CK828" s="1">
        <v>1</v>
      </c>
    </row>
    <row r="829" spans="1:89" ht="60" customHeight="1">
      <c r="A829" s="1" t="s">
        <v>1227</v>
      </c>
      <c r="C829" s="1">
        <v>65564605</v>
      </c>
      <c r="D829" s="1" t="str">
        <f t="shared" si="36"/>
        <v>https://www.google.fr/search?q=Puma+65564605&amp;client=firefox-b&amp;tbm=isch&amp;source=lnms&amp;sa=X&amp;ved=0ahUKEwj59ILMoPnTAhXDDxoKHYTrBwYQ_AUIJigB&amp;biw=1920&amp;bih=1009</v>
      </c>
      <c r="E829" s="2" t="str">
        <f t="shared" si="37"/>
        <v>Google Images</v>
      </c>
      <c r="F829" s="3" t="s">
        <v>495</v>
      </c>
      <c r="G829" s="4">
        <v>1</v>
      </c>
      <c r="H829" s="5">
        <f t="shared" si="38"/>
        <v>17.5</v>
      </c>
      <c r="I829" s="3">
        <v>35</v>
      </c>
      <c r="J829" s="1" t="s">
        <v>878</v>
      </c>
      <c r="K829" s="1" t="s">
        <v>893</v>
      </c>
      <c r="L829" s="1" t="s">
        <v>747</v>
      </c>
      <c r="M829" s="1" t="s">
        <v>919</v>
      </c>
      <c r="N829" s="6" t="s">
        <v>1059</v>
      </c>
      <c r="O829" s="1" t="s">
        <v>69</v>
      </c>
      <c r="CA829" s="1">
        <v>1</v>
      </c>
      <c r="CK829" s="1">
        <v>1</v>
      </c>
    </row>
    <row r="830" spans="1:89" ht="60" customHeight="1">
      <c r="A830" s="1" t="s">
        <v>1227</v>
      </c>
      <c r="C830" s="1">
        <v>65564602</v>
      </c>
      <c r="D830" s="1" t="str">
        <f t="shared" si="36"/>
        <v>https://www.google.fr/search?q=Puma+65564602&amp;client=firefox-b&amp;tbm=isch&amp;source=lnms&amp;sa=X&amp;ved=0ahUKEwj59ILMoPnTAhXDDxoKHYTrBwYQ_AUIJigB&amp;biw=1920&amp;bih=1009</v>
      </c>
      <c r="E830" s="2" t="str">
        <f t="shared" si="37"/>
        <v>Google Images</v>
      </c>
      <c r="F830" s="3" t="s">
        <v>494</v>
      </c>
      <c r="G830" s="4">
        <v>1</v>
      </c>
      <c r="H830" s="5">
        <f t="shared" si="38"/>
        <v>17.5</v>
      </c>
      <c r="I830" s="3">
        <v>35</v>
      </c>
      <c r="J830" s="1" t="s">
        <v>882</v>
      </c>
      <c r="K830" s="1" t="s">
        <v>893</v>
      </c>
      <c r="L830" s="1" t="s">
        <v>747</v>
      </c>
      <c r="M830" s="1" t="s">
        <v>919</v>
      </c>
      <c r="N830" s="6" t="s">
        <v>1182</v>
      </c>
      <c r="O830" s="1" t="s">
        <v>69</v>
      </c>
      <c r="CB830" s="7">
        <v>1</v>
      </c>
      <c r="CK830" s="1">
        <v>1</v>
      </c>
    </row>
    <row r="831" spans="1:89" ht="60" customHeight="1">
      <c r="A831" s="1" t="s">
        <v>1227</v>
      </c>
      <c r="C831" s="1">
        <v>9039901</v>
      </c>
      <c r="D831" s="1" t="str">
        <f t="shared" si="36"/>
        <v>https://www.google.fr/search?q=Puma+9039901&amp;client=firefox-b&amp;tbm=isch&amp;source=lnms&amp;sa=X&amp;ved=0ahUKEwj59ILMoPnTAhXDDxoKHYTrBwYQ_AUIJigB&amp;biw=1920&amp;bih=1009</v>
      </c>
      <c r="E831" s="2" t="str">
        <f t="shared" si="37"/>
        <v>Google Images</v>
      </c>
      <c r="F831" s="3" t="s">
        <v>84</v>
      </c>
      <c r="G831" s="4">
        <v>1</v>
      </c>
      <c r="H831" s="5">
        <f t="shared" si="38"/>
        <v>22.5</v>
      </c>
      <c r="I831" s="3">
        <v>45</v>
      </c>
      <c r="J831" s="1" t="s">
        <v>77</v>
      </c>
      <c r="K831" s="1" t="s">
        <v>901</v>
      </c>
      <c r="L831" s="1" t="s">
        <v>1228</v>
      </c>
      <c r="M831" s="1" t="s">
        <v>922</v>
      </c>
      <c r="N831" s="6" t="s">
        <v>772</v>
      </c>
      <c r="O831" s="1" t="s">
        <v>69</v>
      </c>
      <c r="CI831" s="1">
        <v>1</v>
      </c>
      <c r="CK831" s="1">
        <v>1</v>
      </c>
    </row>
    <row r="832" spans="1:89" ht="60" customHeight="1">
      <c r="A832" s="1" t="s">
        <v>1227</v>
      </c>
      <c r="C832" s="1">
        <v>77286516</v>
      </c>
      <c r="D832" s="1" t="str">
        <f t="shared" si="36"/>
        <v>https://www.google.fr/search?q=Puma+77286516&amp;client=firefox-b&amp;tbm=isch&amp;source=lnms&amp;sa=X&amp;ved=0ahUKEwj59ILMoPnTAhXDDxoKHYTrBwYQ_AUIJigB&amp;biw=1920&amp;bih=1009</v>
      </c>
      <c r="E832" s="2" t="str">
        <f t="shared" si="37"/>
        <v>Google Images</v>
      </c>
      <c r="F832" s="3" t="s">
        <v>658</v>
      </c>
      <c r="G832" s="4">
        <v>1</v>
      </c>
      <c r="H832" s="5">
        <f t="shared" si="38"/>
        <v>32.5</v>
      </c>
      <c r="I832" s="3">
        <v>65</v>
      </c>
      <c r="J832" s="1" t="s">
        <v>745</v>
      </c>
      <c r="K832" s="1" t="s">
        <v>890</v>
      </c>
      <c r="L832" s="1" t="s">
        <v>747</v>
      </c>
      <c r="M832" s="1" t="s">
        <v>919</v>
      </c>
      <c r="N832" s="1" t="s">
        <v>1174</v>
      </c>
      <c r="O832" s="1" t="s">
        <v>69</v>
      </c>
      <c r="CC832" s="1">
        <v>1</v>
      </c>
      <c r="CK832" s="1">
        <v>1</v>
      </c>
    </row>
    <row r="833" spans="1:89" ht="60" customHeight="1">
      <c r="A833" s="1" t="s">
        <v>1227</v>
      </c>
      <c r="C833" s="1">
        <v>52159901</v>
      </c>
      <c r="D833" s="1" t="str">
        <f t="shared" si="36"/>
        <v>https://www.google.fr/search?q=Puma+52159901&amp;client=firefox-b&amp;tbm=isch&amp;source=lnms&amp;sa=X&amp;ved=0ahUKEwj59ILMoPnTAhXDDxoKHYTrBwYQ_AUIJigB&amp;biw=1920&amp;bih=1009</v>
      </c>
      <c r="E833" s="2" t="str">
        <f t="shared" si="37"/>
        <v>Google Images</v>
      </c>
      <c r="F833" s="3" t="s">
        <v>233</v>
      </c>
      <c r="G833" s="4">
        <v>1</v>
      </c>
      <c r="H833" s="5">
        <f t="shared" si="38"/>
        <v>12.5</v>
      </c>
      <c r="I833" s="3">
        <v>25</v>
      </c>
      <c r="J833" s="1" t="s">
        <v>757</v>
      </c>
      <c r="K833" s="1" t="s">
        <v>894</v>
      </c>
      <c r="L833" s="1" t="s">
        <v>747</v>
      </c>
      <c r="M833" s="1" t="s">
        <v>743</v>
      </c>
      <c r="N833" s="6" t="s">
        <v>773</v>
      </c>
      <c r="O833" s="1" t="s">
        <v>69</v>
      </c>
      <c r="P833" s="7">
        <v>1</v>
      </c>
      <c r="CK833" s="1">
        <v>1</v>
      </c>
    </row>
    <row r="834" spans="1:89" ht="60" customHeight="1">
      <c r="A834" s="1" t="s">
        <v>1227</v>
      </c>
      <c r="C834" s="1">
        <v>75662304</v>
      </c>
      <c r="D834" s="1" t="str">
        <f t="shared" si="36"/>
        <v>https://www.google.fr/search?q=Puma+75662304&amp;client=firefox-b&amp;tbm=isch&amp;source=lnms&amp;sa=X&amp;ved=0ahUKEwj59ILMoPnTAhXDDxoKHYTrBwYQ_AUIJigB&amp;biw=1920&amp;bih=1009</v>
      </c>
      <c r="E834" s="2" t="str">
        <f t="shared" si="37"/>
        <v>Google Images</v>
      </c>
      <c r="F834" s="3" t="s">
        <v>623</v>
      </c>
      <c r="G834" s="4">
        <v>1</v>
      </c>
      <c r="H834" s="5">
        <f t="shared" si="38"/>
        <v>0</v>
      </c>
      <c r="I834" s="3">
        <v>0</v>
      </c>
      <c r="J834" s="1" t="s">
        <v>878</v>
      </c>
      <c r="K834" s="1" t="s">
        <v>893</v>
      </c>
      <c r="L834" s="1" t="s">
        <v>747</v>
      </c>
      <c r="M834" s="1" t="s">
        <v>743</v>
      </c>
      <c r="N834" s="1" t="s">
        <v>1102</v>
      </c>
      <c r="O834" s="1" t="s">
        <v>69</v>
      </c>
      <c r="P834" s="7">
        <v>1</v>
      </c>
      <c r="CK834" s="1">
        <v>1</v>
      </c>
    </row>
    <row r="835" spans="1:89" ht="60" customHeight="1">
      <c r="A835" s="1" t="s">
        <v>1227</v>
      </c>
      <c r="C835" s="1">
        <v>77191421</v>
      </c>
      <c r="D835" s="1" t="str">
        <f t="shared" ref="D835:D874" si="39">"https://www.google.fr/search?q="&amp;A835&amp;"+"&amp;C835&amp;"&amp;client=firefox-b&amp;tbm=isch&amp;source=lnms&amp;sa=X&amp;ved=0ahUKEwj59ILMoPnTAhXDDxoKHYTrBwYQ_AUIJigB&amp;biw=1920&amp;bih=1009"</f>
        <v>https://www.google.fr/search?q=Puma+77191421&amp;client=firefox-b&amp;tbm=isch&amp;source=lnms&amp;sa=X&amp;ved=0ahUKEwj59ILMoPnTAhXDDxoKHYTrBwYQ_AUIJigB&amp;biw=1920&amp;bih=1009</v>
      </c>
      <c r="E835" s="2" t="str">
        <f t="shared" ref="E835:E874" si="40">HYPERLINK(D835,"Google Images")</f>
        <v>Google Images</v>
      </c>
      <c r="F835" s="3" t="s">
        <v>649</v>
      </c>
      <c r="G835" s="4">
        <v>1</v>
      </c>
      <c r="H835" s="5">
        <f t="shared" si="38"/>
        <v>0</v>
      </c>
      <c r="I835" s="3">
        <v>0</v>
      </c>
      <c r="J835" s="1">
        <v>0</v>
      </c>
      <c r="K835" s="1" t="s">
        <v>892</v>
      </c>
      <c r="L835" s="1" t="s">
        <v>747</v>
      </c>
      <c r="M835" s="1">
        <v>0</v>
      </c>
      <c r="N835" s="1">
        <v>0</v>
      </c>
      <c r="O835" s="1" t="s">
        <v>69</v>
      </c>
      <c r="T835" s="7">
        <v>1</v>
      </c>
      <c r="CK835" s="1">
        <v>1</v>
      </c>
    </row>
    <row r="836" spans="1:89" ht="60" customHeight="1">
      <c r="A836" s="1" t="s">
        <v>1227</v>
      </c>
      <c r="C836" s="1">
        <v>77192442</v>
      </c>
      <c r="D836" s="1" t="str">
        <f t="shared" si="39"/>
        <v>https://www.google.fr/search?q=Puma+77192442&amp;client=firefox-b&amp;tbm=isch&amp;source=lnms&amp;sa=X&amp;ved=0ahUKEwj59ILMoPnTAhXDDxoKHYTrBwYQ_AUIJigB&amp;biw=1920&amp;bih=1009</v>
      </c>
      <c r="E836" s="2" t="str">
        <f t="shared" si="40"/>
        <v>Google Images</v>
      </c>
      <c r="F836" s="3" t="s">
        <v>650</v>
      </c>
      <c r="G836" s="4">
        <v>1</v>
      </c>
      <c r="H836" s="5">
        <f t="shared" ref="H836:H874" si="41">I836/2</f>
        <v>37.5</v>
      </c>
      <c r="I836" s="3">
        <v>75</v>
      </c>
      <c r="J836" s="1" t="s">
        <v>745</v>
      </c>
      <c r="K836" s="1" t="s">
        <v>749</v>
      </c>
      <c r="L836" s="1" t="s">
        <v>747</v>
      </c>
      <c r="M836" s="1" t="s">
        <v>743</v>
      </c>
      <c r="N836" s="1" t="s">
        <v>957</v>
      </c>
      <c r="O836" s="1" t="s">
        <v>69</v>
      </c>
      <c r="Q836" s="1">
        <v>1</v>
      </c>
      <c r="CK836" s="1">
        <v>1</v>
      </c>
    </row>
    <row r="837" spans="1:89" ht="60" customHeight="1">
      <c r="A837" s="1" t="s">
        <v>1227</v>
      </c>
      <c r="C837" s="1">
        <v>77837024</v>
      </c>
      <c r="D837" s="1" t="str">
        <f t="shared" si="39"/>
        <v>https://www.google.fr/search?q=Puma+77837024&amp;client=firefox-b&amp;tbm=isch&amp;source=lnms&amp;sa=X&amp;ved=0ahUKEwj59ILMoPnTAhXDDxoKHYTrBwYQ_AUIJigB&amp;biw=1920&amp;bih=1009</v>
      </c>
      <c r="E837" s="2" t="str">
        <f t="shared" si="40"/>
        <v>Google Images</v>
      </c>
      <c r="F837" s="3" t="s">
        <v>702</v>
      </c>
      <c r="G837" s="4">
        <v>1</v>
      </c>
      <c r="H837" s="5">
        <f t="shared" si="41"/>
        <v>22.5</v>
      </c>
      <c r="I837" s="3">
        <v>45</v>
      </c>
      <c r="J837" s="1" t="s">
        <v>745</v>
      </c>
      <c r="K837" s="1" t="s">
        <v>751</v>
      </c>
      <c r="L837" s="1" t="s">
        <v>747</v>
      </c>
      <c r="M837" s="1" t="s">
        <v>743</v>
      </c>
      <c r="N837" s="1" t="s">
        <v>766</v>
      </c>
      <c r="O837" s="1" t="s">
        <v>69</v>
      </c>
      <c r="Q837" s="1">
        <v>1</v>
      </c>
      <c r="CK837" s="1">
        <v>1</v>
      </c>
    </row>
    <row r="838" spans="1:89" ht="60" customHeight="1">
      <c r="A838" s="1" t="s">
        <v>1227</v>
      </c>
      <c r="C838" s="1">
        <v>77825130</v>
      </c>
      <c r="D838" s="1" t="str">
        <f t="shared" si="39"/>
        <v>https://www.google.fr/search?q=Puma+77825130&amp;client=firefox-b&amp;tbm=isch&amp;source=lnms&amp;sa=X&amp;ved=0ahUKEwj59ILMoPnTAhXDDxoKHYTrBwYQ_AUIJigB&amp;biw=1920&amp;bih=1009</v>
      </c>
      <c r="E838" s="2" t="str">
        <f t="shared" si="40"/>
        <v>Google Images</v>
      </c>
      <c r="F838" s="3" t="s">
        <v>697</v>
      </c>
      <c r="G838" s="4">
        <v>1</v>
      </c>
      <c r="H838" s="5">
        <f t="shared" si="41"/>
        <v>80</v>
      </c>
      <c r="I838" s="3">
        <v>160</v>
      </c>
      <c r="J838" s="1" t="s">
        <v>745</v>
      </c>
      <c r="K838" s="1" t="s">
        <v>765</v>
      </c>
      <c r="L838" s="1" t="s">
        <v>747</v>
      </c>
      <c r="M838" s="1" t="s">
        <v>743</v>
      </c>
      <c r="N838" s="1" t="s">
        <v>875</v>
      </c>
      <c r="O838" s="1" t="s">
        <v>69</v>
      </c>
      <c r="P838" s="7">
        <v>1</v>
      </c>
      <c r="CK838" s="1">
        <v>1</v>
      </c>
    </row>
    <row r="839" spans="1:89" ht="60" customHeight="1">
      <c r="A839" s="1" t="s">
        <v>1227</v>
      </c>
      <c r="C839" s="1">
        <v>39725101</v>
      </c>
      <c r="D839" s="1" t="str">
        <f t="shared" si="39"/>
        <v>https://www.google.fr/search?q=Puma+39725101&amp;client=firefox-b&amp;tbm=isch&amp;source=lnms&amp;sa=X&amp;ved=0ahUKEwj59ILMoPnTAhXDDxoKHYTrBwYQ_AUIJigB&amp;biw=1920&amp;bih=1009</v>
      </c>
      <c r="E839" s="2" t="str">
        <f t="shared" si="40"/>
        <v>Google Images</v>
      </c>
      <c r="F839" s="3" t="s">
        <v>203</v>
      </c>
      <c r="G839" s="4">
        <v>1</v>
      </c>
      <c r="H839" s="5">
        <f t="shared" si="41"/>
        <v>50</v>
      </c>
      <c r="I839" s="3">
        <v>100</v>
      </c>
      <c r="J839" s="1" t="s">
        <v>774</v>
      </c>
      <c r="K839" s="1" t="s">
        <v>741</v>
      </c>
      <c r="L839" s="1" t="s">
        <v>742</v>
      </c>
      <c r="M839" s="1" t="s">
        <v>743</v>
      </c>
      <c r="N839" s="6" t="s">
        <v>1185</v>
      </c>
      <c r="O839" s="1" t="s">
        <v>69</v>
      </c>
      <c r="AL839" s="7">
        <v>1</v>
      </c>
      <c r="CK839" s="1">
        <v>1</v>
      </c>
    </row>
    <row r="840" spans="1:89" ht="60" customHeight="1">
      <c r="A840" s="1" t="s">
        <v>1227</v>
      </c>
      <c r="C840" s="1">
        <v>8377401</v>
      </c>
      <c r="D840" s="1" t="str">
        <f t="shared" si="39"/>
        <v>https://www.google.fr/search?q=Puma+8377401&amp;client=firefox-b&amp;tbm=isch&amp;source=lnms&amp;sa=X&amp;ved=0ahUKEwj59ILMoPnTAhXDDxoKHYTrBwYQ_AUIJigB&amp;biw=1920&amp;bih=1009</v>
      </c>
      <c r="E840" s="2" t="str">
        <f t="shared" si="40"/>
        <v>Google Images</v>
      </c>
      <c r="F840" s="3" t="s">
        <v>78</v>
      </c>
      <c r="G840" s="4">
        <v>1</v>
      </c>
      <c r="H840" s="5">
        <f t="shared" si="41"/>
        <v>60</v>
      </c>
      <c r="I840" s="3">
        <v>120</v>
      </c>
      <c r="J840" s="1" t="s">
        <v>878</v>
      </c>
      <c r="K840" s="1" t="s">
        <v>916</v>
      </c>
      <c r="L840" s="1" t="s">
        <v>1228</v>
      </c>
      <c r="M840" s="1" t="s">
        <v>743</v>
      </c>
      <c r="N840" s="6" t="s">
        <v>1198</v>
      </c>
      <c r="O840" s="1" t="s">
        <v>69</v>
      </c>
      <c r="AC840" s="1">
        <v>1</v>
      </c>
      <c r="CK840" s="1">
        <v>1</v>
      </c>
    </row>
    <row r="841" spans="1:89" ht="60" customHeight="1">
      <c r="A841" s="1" t="s">
        <v>1227</v>
      </c>
      <c r="C841" s="1">
        <v>67925101</v>
      </c>
      <c r="D841" s="1" t="str">
        <f t="shared" si="39"/>
        <v>https://www.google.fr/search?q=Puma+67925101&amp;client=firefox-b&amp;tbm=isch&amp;source=lnms&amp;sa=X&amp;ved=0ahUKEwj59ILMoPnTAhXDDxoKHYTrBwYQ_AUIJigB&amp;biw=1920&amp;bih=1009</v>
      </c>
      <c r="E841" s="2" t="str">
        <f t="shared" si="40"/>
        <v>Google Images</v>
      </c>
      <c r="F841" s="3" t="s">
        <v>547</v>
      </c>
      <c r="G841" s="4">
        <v>1</v>
      </c>
      <c r="H841" s="5">
        <f t="shared" si="41"/>
        <v>27.5</v>
      </c>
      <c r="I841" s="3">
        <v>55</v>
      </c>
      <c r="J841" s="1" t="s">
        <v>770</v>
      </c>
      <c r="K841" s="1" t="s">
        <v>751</v>
      </c>
      <c r="L841" s="1" t="s">
        <v>747</v>
      </c>
      <c r="M841" s="1" t="s">
        <v>771</v>
      </c>
      <c r="N841" s="6" t="s">
        <v>925</v>
      </c>
      <c r="O841" s="1" t="s">
        <v>69</v>
      </c>
      <c r="CC841" s="1">
        <v>1</v>
      </c>
      <c r="CK841" s="1">
        <v>1</v>
      </c>
    </row>
    <row r="842" spans="1:89" ht="60" customHeight="1">
      <c r="A842" s="1" t="s">
        <v>1227</v>
      </c>
      <c r="C842" s="1">
        <v>67925701</v>
      </c>
      <c r="D842" s="1" t="str">
        <f t="shared" si="39"/>
        <v>https://www.google.fr/search?q=Puma+67925701&amp;client=firefox-b&amp;tbm=isch&amp;source=lnms&amp;sa=X&amp;ved=0ahUKEwj59ILMoPnTAhXDDxoKHYTrBwYQ_AUIJigB&amp;biw=1920&amp;bih=1009</v>
      </c>
      <c r="E842" s="2" t="str">
        <f t="shared" si="40"/>
        <v>Google Images</v>
      </c>
      <c r="F842" s="3" t="s">
        <v>548</v>
      </c>
      <c r="G842" s="4">
        <v>1</v>
      </c>
      <c r="H842" s="5">
        <f t="shared" si="41"/>
        <v>25</v>
      </c>
      <c r="I842" s="3">
        <v>50</v>
      </c>
      <c r="J842" s="1" t="s">
        <v>770</v>
      </c>
      <c r="K842" s="1" t="s">
        <v>749</v>
      </c>
      <c r="L842" s="1" t="s">
        <v>747</v>
      </c>
      <c r="M842" s="1" t="s">
        <v>771</v>
      </c>
      <c r="N842" s="6" t="s">
        <v>925</v>
      </c>
      <c r="O842" s="1" t="s">
        <v>69</v>
      </c>
      <c r="CB842" s="7">
        <v>1</v>
      </c>
      <c r="CK842" s="1">
        <v>1</v>
      </c>
    </row>
    <row r="843" spans="1:89" ht="60" customHeight="1">
      <c r="A843" s="1" t="s">
        <v>1227</v>
      </c>
      <c r="C843" s="1">
        <v>37421605</v>
      </c>
      <c r="D843" s="1" t="str">
        <f t="shared" si="39"/>
        <v>https://www.google.fr/search?q=Puma+37421605&amp;client=firefox-b&amp;tbm=isch&amp;source=lnms&amp;sa=X&amp;ved=0ahUKEwj59ILMoPnTAhXDDxoKHYTrBwYQ_AUIJigB&amp;biw=1920&amp;bih=1009</v>
      </c>
      <c r="E843" s="2" t="str">
        <f t="shared" si="40"/>
        <v>Google Images</v>
      </c>
      <c r="F843" s="3" t="s">
        <v>129</v>
      </c>
      <c r="G843" s="4">
        <v>1</v>
      </c>
      <c r="H843" s="5">
        <f t="shared" si="41"/>
        <v>20</v>
      </c>
      <c r="I843" s="3">
        <v>40</v>
      </c>
      <c r="J843" s="1" t="s">
        <v>770</v>
      </c>
      <c r="K843" s="1" t="s">
        <v>741</v>
      </c>
      <c r="L843" s="1" t="s">
        <v>742</v>
      </c>
      <c r="M843" s="1" t="s">
        <v>921</v>
      </c>
      <c r="N843" s="6" t="s">
        <v>1156</v>
      </c>
      <c r="O843" s="1" t="s">
        <v>69</v>
      </c>
      <c r="BB843" s="7">
        <v>1</v>
      </c>
      <c r="CK843" s="1">
        <v>1</v>
      </c>
    </row>
    <row r="844" spans="1:89" ht="60" customHeight="1">
      <c r="A844" s="1" t="s">
        <v>1227</v>
      </c>
      <c r="C844" s="1">
        <v>62407401</v>
      </c>
      <c r="D844" s="1" t="str">
        <f t="shared" si="39"/>
        <v>https://www.google.fr/search?q=Puma+62407401&amp;client=firefox-b&amp;tbm=isch&amp;source=lnms&amp;sa=X&amp;ved=0ahUKEwj59ILMoPnTAhXDDxoKHYTrBwYQ_AUIJigB&amp;biw=1920&amp;bih=1009</v>
      </c>
      <c r="E844" s="2" t="str">
        <f t="shared" si="40"/>
        <v>Google Images</v>
      </c>
      <c r="F844" s="3" t="s">
        <v>404</v>
      </c>
      <c r="G844" s="4">
        <v>1</v>
      </c>
      <c r="H844" s="5">
        <f t="shared" si="41"/>
        <v>75</v>
      </c>
      <c r="I844" s="3">
        <v>150</v>
      </c>
      <c r="J844" s="1" t="s">
        <v>774</v>
      </c>
      <c r="K844" s="1" t="s">
        <v>749</v>
      </c>
      <c r="L844" s="1" t="s">
        <v>747</v>
      </c>
      <c r="M844" s="1" t="s">
        <v>743</v>
      </c>
      <c r="N844" s="6" t="s">
        <v>925</v>
      </c>
      <c r="O844" s="1" t="s">
        <v>69</v>
      </c>
      <c r="R844" s="7">
        <v>1</v>
      </c>
      <c r="CK844" s="1">
        <v>1</v>
      </c>
    </row>
    <row r="845" spans="1:89" ht="60" customHeight="1">
      <c r="A845" s="1" t="s">
        <v>1227</v>
      </c>
      <c r="C845" s="1">
        <v>39706601</v>
      </c>
      <c r="D845" s="1" t="str">
        <f t="shared" si="39"/>
        <v>https://www.google.fr/search?q=Puma+39706601&amp;client=firefox-b&amp;tbm=isch&amp;source=lnms&amp;sa=X&amp;ved=0ahUKEwj59ILMoPnTAhXDDxoKHYTrBwYQ_AUIJigB&amp;biw=1920&amp;bih=1009</v>
      </c>
      <c r="E845" s="2" t="str">
        <f t="shared" si="40"/>
        <v>Google Images</v>
      </c>
      <c r="F845" s="3" t="s">
        <v>199</v>
      </c>
      <c r="G845" s="4">
        <v>1</v>
      </c>
      <c r="H845" s="5">
        <f t="shared" si="41"/>
        <v>100</v>
      </c>
      <c r="I845" s="3">
        <v>200</v>
      </c>
      <c r="J845" s="1" t="s">
        <v>774</v>
      </c>
      <c r="K845" s="1" t="s">
        <v>741</v>
      </c>
      <c r="L845" s="1" t="s">
        <v>742</v>
      </c>
      <c r="M845" s="1" t="s">
        <v>743</v>
      </c>
      <c r="N845" s="6" t="s">
        <v>772</v>
      </c>
      <c r="O845" s="1" t="s">
        <v>69</v>
      </c>
      <c r="AL845" s="7">
        <v>1</v>
      </c>
      <c r="CK845" s="1">
        <v>1</v>
      </c>
    </row>
    <row r="846" spans="1:89" ht="60" customHeight="1">
      <c r="A846" s="1" t="s">
        <v>1227</v>
      </c>
      <c r="C846" s="1">
        <v>62220216</v>
      </c>
      <c r="D846" s="1" t="str">
        <f t="shared" si="39"/>
        <v>https://www.google.fr/search?q=Puma+62220216&amp;client=firefox-b&amp;tbm=isch&amp;source=lnms&amp;sa=X&amp;ved=0ahUKEwj59ILMoPnTAhXDDxoKHYTrBwYQ_AUIJigB&amp;biw=1920&amp;bih=1009</v>
      </c>
      <c r="E846" s="2" t="str">
        <f t="shared" si="40"/>
        <v>Google Images</v>
      </c>
      <c r="F846" s="3" t="s">
        <v>376</v>
      </c>
      <c r="G846" s="4">
        <v>1</v>
      </c>
      <c r="H846" s="5">
        <f t="shared" si="41"/>
        <v>42.5</v>
      </c>
      <c r="I846" s="3">
        <v>85</v>
      </c>
      <c r="J846" s="1" t="s">
        <v>740</v>
      </c>
      <c r="K846" s="1" t="s">
        <v>900</v>
      </c>
      <c r="L846" s="1" t="s">
        <v>747</v>
      </c>
      <c r="M846" s="1" t="s">
        <v>743</v>
      </c>
      <c r="N846" s="6" t="s">
        <v>845</v>
      </c>
      <c r="O846" s="1" t="s">
        <v>69</v>
      </c>
      <c r="S846" s="1">
        <v>1</v>
      </c>
      <c r="CK846" s="1">
        <v>1</v>
      </c>
    </row>
    <row r="847" spans="1:89" ht="60" customHeight="1">
      <c r="A847" s="1" t="s">
        <v>1227</v>
      </c>
      <c r="C847" s="1">
        <v>62588501</v>
      </c>
      <c r="D847" s="1" t="str">
        <f t="shared" si="39"/>
        <v>https://www.google.fr/search?q=Puma+62588501&amp;client=firefox-b&amp;tbm=isch&amp;source=lnms&amp;sa=X&amp;ved=0ahUKEwj59ILMoPnTAhXDDxoKHYTrBwYQ_AUIJigB&amp;biw=1920&amp;bih=1009</v>
      </c>
      <c r="E847" s="2" t="str">
        <f t="shared" si="40"/>
        <v>Google Images</v>
      </c>
      <c r="F847" s="3" t="s">
        <v>442</v>
      </c>
      <c r="G847" s="4">
        <v>1</v>
      </c>
      <c r="H847" s="5">
        <f t="shared" si="41"/>
        <v>37.5</v>
      </c>
      <c r="I847" s="3">
        <v>75</v>
      </c>
      <c r="J847" s="1" t="s">
        <v>740</v>
      </c>
      <c r="K847" s="1" t="s">
        <v>749</v>
      </c>
      <c r="L847" s="1" t="s">
        <v>747</v>
      </c>
      <c r="M847" s="1" t="s">
        <v>743</v>
      </c>
      <c r="N847" s="6" t="s">
        <v>925</v>
      </c>
      <c r="O847" s="1" t="s">
        <v>69</v>
      </c>
      <c r="T847" s="7">
        <v>1</v>
      </c>
      <c r="CK847" s="1">
        <v>1</v>
      </c>
    </row>
    <row r="848" spans="1:89" ht="60" customHeight="1">
      <c r="A848" s="1" t="s">
        <v>1227</v>
      </c>
      <c r="C848" s="1">
        <v>39576401</v>
      </c>
      <c r="D848" s="1" t="str">
        <f t="shared" si="39"/>
        <v>https://www.google.fr/search?q=Puma+39576401&amp;client=firefox-b&amp;tbm=isch&amp;source=lnms&amp;sa=X&amp;ved=0ahUKEwj59ILMoPnTAhXDDxoKHYTrBwYQ_AUIJigB&amp;biw=1920&amp;bih=1009</v>
      </c>
      <c r="E848" s="2" t="str">
        <f t="shared" si="40"/>
        <v>Google Images</v>
      </c>
      <c r="F848" s="3" t="s">
        <v>189</v>
      </c>
      <c r="G848" s="4">
        <v>1</v>
      </c>
      <c r="H848" s="5">
        <f t="shared" si="41"/>
        <v>65</v>
      </c>
      <c r="I848" s="3">
        <v>130</v>
      </c>
      <c r="J848" s="1" t="s">
        <v>740</v>
      </c>
      <c r="K848" s="1" t="s">
        <v>741</v>
      </c>
      <c r="L848" s="1" t="s">
        <v>742</v>
      </c>
      <c r="M848" s="1" t="s">
        <v>743</v>
      </c>
      <c r="N848" s="6" t="s">
        <v>993</v>
      </c>
      <c r="O848" s="1" t="s">
        <v>69</v>
      </c>
      <c r="AC848" s="1">
        <v>1</v>
      </c>
      <c r="CK848" s="1">
        <v>1</v>
      </c>
    </row>
    <row r="849" spans="1:89" ht="60" customHeight="1">
      <c r="A849" s="1" t="s">
        <v>1227</v>
      </c>
      <c r="C849" s="1">
        <v>39376401</v>
      </c>
      <c r="D849" s="1" t="str">
        <f t="shared" si="39"/>
        <v>https://www.google.fr/search?q=Puma+39376401&amp;client=firefox-b&amp;tbm=isch&amp;source=lnms&amp;sa=X&amp;ved=0ahUKEwj59ILMoPnTAhXDDxoKHYTrBwYQ_AUIJigB&amp;biw=1920&amp;bih=1009</v>
      </c>
      <c r="E849" s="2" t="str">
        <f t="shared" si="40"/>
        <v>Google Images</v>
      </c>
      <c r="F849" s="3" t="s">
        <v>177</v>
      </c>
      <c r="G849" s="4">
        <v>1</v>
      </c>
      <c r="H849" s="5">
        <f t="shared" si="41"/>
        <v>55</v>
      </c>
      <c r="I849" s="3">
        <v>110</v>
      </c>
      <c r="J849" s="1" t="s">
        <v>880</v>
      </c>
      <c r="K849" s="1" t="s">
        <v>741</v>
      </c>
      <c r="L849" s="1" t="s">
        <v>742</v>
      </c>
      <c r="M849" s="1" t="s">
        <v>743</v>
      </c>
      <c r="N849" s="6" t="s">
        <v>1188</v>
      </c>
      <c r="O849" s="1" t="s">
        <v>69</v>
      </c>
      <c r="AA849" s="1">
        <v>1</v>
      </c>
      <c r="CK849" s="1">
        <v>1</v>
      </c>
    </row>
    <row r="850" spans="1:89" ht="60" customHeight="1">
      <c r="A850" s="1" t="s">
        <v>1227</v>
      </c>
      <c r="C850" s="1">
        <v>68460001</v>
      </c>
      <c r="D850" s="1" t="str">
        <f t="shared" si="39"/>
        <v>https://www.google.fr/search?q=Puma+68460001&amp;client=firefox-b&amp;tbm=isch&amp;source=lnms&amp;sa=X&amp;ved=0ahUKEwj59ILMoPnTAhXDDxoKHYTrBwYQ_AUIJigB&amp;biw=1920&amp;bih=1009</v>
      </c>
      <c r="E850" s="2" t="str">
        <f t="shared" si="40"/>
        <v>Google Images</v>
      </c>
      <c r="F850" s="3" t="s">
        <v>582</v>
      </c>
      <c r="G850" s="4">
        <v>1</v>
      </c>
      <c r="H850" s="5">
        <f t="shared" si="41"/>
        <v>32.5</v>
      </c>
      <c r="I850" s="3">
        <v>65</v>
      </c>
      <c r="J850" s="1" t="s">
        <v>789</v>
      </c>
      <c r="K850" s="1" t="s">
        <v>751</v>
      </c>
      <c r="L850" s="1" t="s">
        <v>747</v>
      </c>
      <c r="M850" s="1" t="s">
        <v>743</v>
      </c>
      <c r="N850" s="1" t="s">
        <v>772</v>
      </c>
      <c r="O850" s="1" t="s">
        <v>69</v>
      </c>
      <c r="U850" s="1">
        <v>1</v>
      </c>
      <c r="CK850" s="1">
        <v>1</v>
      </c>
    </row>
    <row r="851" spans="1:89" ht="60" customHeight="1">
      <c r="A851" s="1" t="s">
        <v>1227</v>
      </c>
      <c r="C851" s="1">
        <v>62439101</v>
      </c>
      <c r="D851" s="1" t="str">
        <f t="shared" si="39"/>
        <v>https://www.google.fr/search?q=Puma+62439101&amp;client=firefox-b&amp;tbm=isch&amp;source=lnms&amp;sa=X&amp;ved=0ahUKEwj59ILMoPnTAhXDDxoKHYTrBwYQ_AUIJigB&amp;biw=1920&amp;bih=1009</v>
      </c>
      <c r="E851" s="2" t="str">
        <f t="shared" si="40"/>
        <v>Google Images</v>
      </c>
      <c r="F851" s="3" t="s">
        <v>427</v>
      </c>
      <c r="G851" s="4">
        <v>1</v>
      </c>
      <c r="H851" s="5">
        <f t="shared" si="41"/>
        <v>25</v>
      </c>
      <c r="I851" s="3">
        <v>50</v>
      </c>
      <c r="J851" s="1" t="s">
        <v>740</v>
      </c>
      <c r="K851" s="1" t="s">
        <v>896</v>
      </c>
      <c r="L851" s="1" t="s">
        <v>747</v>
      </c>
      <c r="M851" s="1" t="s">
        <v>743</v>
      </c>
      <c r="N851" s="6" t="s">
        <v>772</v>
      </c>
      <c r="O851" s="1" t="s">
        <v>69</v>
      </c>
      <c r="S851" s="1">
        <v>1</v>
      </c>
      <c r="CK851" s="1">
        <v>1</v>
      </c>
    </row>
    <row r="852" spans="1:89" ht="60" customHeight="1">
      <c r="A852" s="1" t="s">
        <v>1227</v>
      </c>
      <c r="C852" s="1">
        <v>68460330</v>
      </c>
      <c r="D852" s="1" t="str">
        <f t="shared" si="39"/>
        <v>https://www.google.fr/search?q=Puma+68460330&amp;client=firefox-b&amp;tbm=isch&amp;source=lnms&amp;sa=X&amp;ved=0ahUKEwj59ILMoPnTAhXDDxoKHYTrBwYQ_AUIJigB&amp;biw=1920&amp;bih=1009</v>
      </c>
      <c r="E852" s="2" t="str">
        <f t="shared" si="40"/>
        <v>Google Images</v>
      </c>
      <c r="F852" s="3" t="s">
        <v>583</v>
      </c>
      <c r="G852" s="4">
        <v>1</v>
      </c>
      <c r="H852" s="5">
        <f t="shared" si="41"/>
        <v>20</v>
      </c>
      <c r="I852" s="3">
        <v>40</v>
      </c>
      <c r="J852" s="1" t="s">
        <v>789</v>
      </c>
      <c r="K852" s="1" t="s">
        <v>749</v>
      </c>
      <c r="L852" s="1" t="s">
        <v>747</v>
      </c>
      <c r="M852" s="1" t="s">
        <v>743</v>
      </c>
      <c r="N852" s="1" t="s">
        <v>835</v>
      </c>
      <c r="O852" s="1" t="s">
        <v>69</v>
      </c>
      <c r="P852" s="7">
        <v>1</v>
      </c>
      <c r="CK852" s="1">
        <v>1</v>
      </c>
    </row>
    <row r="853" spans="1:89" ht="60" customHeight="1">
      <c r="A853" s="1" t="s">
        <v>1227</v>
      </c>
      <c r="C853" s="1">
        <v>39470702</v>
      </c>
      <c r="D853" s="1" t="str">
        <f t="shared" si="39"/>
        <v>https://www.google.fr/search?q=Puma+39470702&amp;client=firefox-b&amp;tbm=isch&amp;source=lnms&amp;sa=X&amp;ved=0ahUKEwj59ILMoPnTAhXDDxoKHYTrBwYQ_AUIJigB&amp;biw=1920&amp;bih=1009</v>
      </c>
      <c r="E853" s="2" t="str">
        <f t="shared" si="40"/>
        <v>Google Images</v>
      </c>
      <c r="F853" s="3" t="s">
        <v>180</v>
      </c>
      <c r="G853" s="4">
        <v>1</v>
      </c>
      <c r="H853" s="5">
        <f t="shared" si="41"/>
        <v>70</v>
      </c>
      <c r="I853" s="3">
        <v>140</v>
      </c>
      <c r="J853" s="1" t="s">
        <v>774</v>
      </c>
      <c r="K853" s="1" t="s">
        <v>741</v>
      </c>
      <c r="L853" s="1" t="s">
        <v>742</v>
      </c>
      <c r="M853" s="1" t="s">
        <v>743</v>
      </c>
      <c r="N853" s="6" t="s">
        <v>1187</v>
      </c>
      <c r="O853" s="1" t="s">
        <v>69</v>
      </c>
      <c r="AH853" s="7">
        <v>1</v>
      </c>
      <c r="CK853" s="1">
        <v>1</v>
      </c>
    </row>
    <row r="854" spans="1:89" ht="60" customHeight="1">
      <c r="A854" s="1" t="s">
        <v>1227</v>
      </c>
      <c r="C854" s="1">
        <v>39316601</v>
      </c>
      <c r="D854" s="1" t="str">
        <f t="shared" si="39"/>
        <v>https://www.google.fr/search?q=Puma+39316601&amp;client=firefox-b&amp;tbm=isch&amp;source=lnms&amp;sa=X&amp;ved=0ahUKEwj59ILMoPnTAhXDDxoKHYTrBwYQ_AUIJigB&amp;biw=1920&amp;bih=1009</v>
      </c>
      <c r="E854" s="2" t="str">
        <f t="shared" si="40"/>
        <v>Google Images</v>
      </c>
      <c r="F854" s="3" t="s">
        <v>174</v>
      </c>
      <c r="G854" s="4">
        <v>1</v>
      </c>
      <c r="H854" s="5">
        <f t="shared" si="41"/>
        <v>80</v>
      </c>
      <c r="I854" s="3">
        <v>160</v>
      </c>
      <c r="J854" s="1" t="s">
        <v>774</v>
      </c>
      <c r="K854" s="1" t="s">
        <v>741</v>
      </c>
      <c r="L854" s="1" t="s">
        <v>742</v>
      </c>
      <c r="M854" s="1" t="s">
        <v>743</v>
      </c>
      <c r="N854" s="6" t="s">
        <v>1052</v>
      </c>
      <c r="O854" s="1" t="s">
        <v>69</v>
      </c>
      <c r="AH854" s="7">
        <v>1</v>
      </c>
      <c r="CK854" s="1">
        <v>1</v>
      </c>
    </row>
    <row r="855" spans="1:89" ht="60" customHeight="1">
      <c r="A855" s="1" t="s">
        <v>1227</v>
      </c>
      <c r="C855" s="1">
        <v>52499201</v>
      </c>
      <c r="D855" s="1" t="str">
        <f t="shared" si="39"/>
        <v>https://www.google.fr/search?q=Puma+52499201&amp;client=firefox-b&amp;tbm=isch&amp;source=lnms&amp;sa=X&amp;ved=0ahUKEwj59ILMoPnTAhXDDxoKHYTrBwYQ_AUIJigB&amp;biw=1920&amp;bih=1009</v>
      </c>
      <c r="E855" s="2" t="str">
        <f t="shared" si="40"/>
        <v>Google Images</v>
      </c>
      <c r="F855" s="3" t="s">
        <v>304</v>
      </c>
      <c r="G855" s="4">
        <v>1</v>
      </c>
      <c r="H855" s="5">
        <f t="shared" si="41"/>
        <v>32.5</v>
      </c>
      <c r="I855" s="3">
        <v>65</v>
      </c>
      <c r="J855" s="1" t="s">
        <v>879</v>
      </c>
      <c r="K855" s="1" t="s">
        <v>751</v>
      </c>
      <c r="L855" s="1" t="s">
        <v>747</v>
      </c>
      <c r="M855" s="1" t="s">
        <v>743</v>
      </c>
      <c r="N855" s="6" t="s">
        <v>925</v>
      </c>
      <c r="O855" s="1" t="s">
        <v>69</v>
      </c>
      <c r="S855" s="1">
        <v>1</v>
      </c>
      <c r="CK855" s="1">
        <v>1</v>
      </c>
    </row>
    <row r="856" spans="1:89" ht="60" customHeight="1">
      <c r="A856" s="1" t="s">
        <v>1227</v>
      </c>
      <c r="C856" s="1">
        <v>39479001</v>
      </c>
      <c r="D856" s="1" t="str">
        <f t="shared" si="39"/>
        <v>https://www.google.fr/search?q=Puma+39479001&amp;client=firefox-b&amp;tbm=isch&amp;source=lnms&amp;sa=X&amp;ved=0ahUKEwj59ILMoPnTAhXDDxoKHYTrBwYQ_AUIJigB&amp;biw=1920&amp;bih=1009</v>
      </c>
      <c r="E856" s="2" t="str">
        <f t="shared" si="40"/>
        <v>Google Images</v>
      </c>
      <c r="F856" s="3" t="s">
        <v>181</v>
      </c>
      <c r="G856" s="4">
        <v>1</v>
      </c>
      <c r="H856" s="5">
        <f t="shared" si="41"/>
        <v>65</v>
      </c>
      <c r="I856" s="3">
        <v>130</v>
      </c>
      <c r="J856" s="1" t="s">
        <v>740</v>
      </c>
      <c r="K856" s="1" t="s">
        <v>741</v>
      </c>
      <c r="L856" s="1" t="s">
        <v>742</v>
      </c>
      <c r="M856" s="1" t="s">
        <v>743</v>
      </c>
      <c r="N856" s="6" t="s">
        <v>863</v>
      </c>
      <c r="O856" s="1" t="s">
        <v>69</v>
      </c>
      <c r="AF856" s="7">
        <v>1</v>
      </c>
      <c r="CK856" s="1">
        <v>1</v>
      </c>
    </row>
    <row r="857" spans="1:89" ht="60" customHeight="1">
      <c r="A857" s="1" t="s">
        <v>1227</v>
      </c>
      <c r="C857" s="1">
        <v>39603702</v>
      </c>
      <c r="D857" s="1" t="str">
        <f t="shared" si="39"/>
        <v>https://www.google.fr/search?q=Puma+39603702&amp;client=firefox-b&amp;tbm=isch&amp;source=lnms&amp;sa=X&amp;ved=0ahUKEwj59ILMoPnTAhXDDxoKHYTrBwYQ_AUIJigB&amp;biw=1920&amp;bih=1009</v>
      </c>
      <c r="E857" s="2" t="str">
        <f t="shared" si="40"/>
        <v>Google Images</v>
      </c>
      <c r="F857" s="3" t="s">
        <v>191</v>
      </c>
      <c r="G857" s="4">
        <v>1</v>
      </c>
      <c r="H857" s="5">
        <f t="shared" si="41"/>
        <v>75</v>
      </c>
      <c r="I857" s="3">
        <v>150</v>
      </c>
      <c r="J857" s="1" t="s">
        <v>774</v>
      </c>
      <c r="K857" s="1" t="s">
        <v>741</v>
      </c>
      <c r="L857" s="1" t="s">
        <v>742</v>
      </c>
      <c r="M857" s="1" t="s">
        <v>743</v>
      </c>
      <c r="N857" s="6" t="s">
        <v>1204</v>
      </c>
      <c r="O857" s="1" t="s">
        <v>69</v>
      </c>
      <c r="AK857" s="1">
        <v>1</v>
      </c>
      <c r="CK857" s="1">
        <v>1</v>
      </c>
    </row>
    <row r="858" spans="1:89" ht="60" customHeight="1">
      <c r="A858" s="1" t="s">
        <v>1227</v>
      </c>
      <c r="C858" s="1">
        <v>37491507</v>
      </c>
      <c r="D858" s="1" t="str">
        <f t="shared" si="39"/>
        <v>https://www.google.fr/search?q=Puma+37491507&amp;client=firefox-b&amp;tbm=isch&amp;source=lnms&amp;sa=X&amp;ved=0ahUKEwj59ILMoPnTAhXDDxoKHYTrBwYQ_AUIJigB&amp;biw=1920&amp;bih=1009</v>
      </c>
      <c r="E858" s="2" t="str">
        <f t="shared" si="40"/>
        <v>Google Images</v>
      </c>
      <c r="F858" s="3" t="s">
        <v>130</v>
      </c>
      <c r="G858" s="4">
        <v>1</v>
      </c>
      <c r="H858" s="5">
        <f t="shared" si="41"/>
        <v>45</v>
      </c>
      <c r="I858" s="3">
        <v>90</v>
      </c>
      <c r="J858" s="1" t="s">
        <v>740</v>
      </c>
      <c r="K858" s="1" t="s">
        <v>741</v>
      </c>
      <c r="L858" s="1" t="s">
        <v>742</v>
      </c>
      <c r="M858" s="1" t="s">
        <v>743</v>
      </c>
      <c r="N858" s="6" t="s">
        <v>1201</v>
      </c>
      <c r="O858" s="1" t="s">
        <v>69</v>
      </c>
      <c r="Z858" s="7">
        <v>1</v>
      </c>
      <c r="CK858" s="1">
        <v>1</v>
      </c>
    </row>
    <row r="859" spans="1:89" ht="60" customHeight="1">
      <c r="A859" s="1" t="s">
        <v>1227</v>
      </c>
      <c r="C859" s="1">
        <v>53948431</v>
      </c>
      <c r="D859" s="1" t="str">
        <f t="shared" si="39"/>
        <v>https://www.google.fr/search?q=Puma+53948431&amp;client=firefox-b&amp;tbm=isch&amp;source=lnms&amp;sa=X&amp;ved=0ahUKEwj59ILMoPnTAhXDDxoKHYTrBwYQ_AUIJigB&amp;biw=1920&amp;bih=1009</v>
      </c>
      <c r="E859" s="2" t="str">
        <f t="shared" si="40"/>
        <v>Google Images</v>
      </c>
      <c r="F859" s="3" t="s">
        <v>343</v>
      </c>
      <c r="G859" s="4">
        <v>1</v>
      </c>
      <c r="H859" s="5">
        <f t="shared" si="41"/>
        <v>37.5</v>
      </c>
      <c r="I859" s="3">
        <v>75</v>
      </c>
      <c r="J859" s="1" t="s">
        <v>740</v>
      </c>
      <c r="K859" s="1" t="s">
        <v>893</v>
      </c>
      <c r="L859" s="1" t="s">
        <v>747</v>
      </c>
      <c r="M859" s="1" t="s">
        <v>743</v>
      </c>
      <c r="N859" s="6" t="s">
        <v>1038</v>
      </c>
      <c r="O859" s="1" t="s">
        <v>69</v>
      </c>
      <c r="S859" s="1">
        <v>1</v>
      </c>
      <c r="CK859" s="1">
        <v>1</v>
      </c>
    </row>
    <row r="860" spans="1:89" ht="60" customHeight="1">
      <c r="A860" s="1" t="s">
        <v>1227</v>
      </c>
      <c r="C860" s="1">
        <v>62433283</v>
      </c>
      <c r="D860" s="1" t="str">
        <f t="shared" si="39"/>
        <v>https://www.google.fr/search?q=Puma+62433283&amp;client=firefox-b&amp;tbm=isch&amp;source=lnms&amp;sa=X&amp;ved=0ahUKEwj59ILMoPnTAhXDDxoKHYTrBwYQ_AUIJigB&amp;biw=1920&amp;bih=1009</v>
      </c>
      <c r="E860" s="2" t="str">
        <f t="shared" si="40"/>
        <v>Google Images</v>
      </c>
      <c r="F860" s="3" t="s">
        <v>424</v>
      </c>
      <c r="G860" s="4">
        <v>1</v>
      </c>
      <c r="H860" s="5">
        <f t="shared" si="41"/>
        <v>35</v>
      </c>
      <c r="I860" s="3">
        <v>70</v>
      </c>
      <c r="J860" s="1" t="s">
        <v>740</v>
      </c>
      <c r="K860" s="1" t="s">
        <v>751</v>
      </c>
      <c r="L860" s="1" t="s">
        <v>747</v>
      </c>
      <c r="M860" s="1" t="s">
        <v>743</v>
      </c>
      <c r="N860" s="6" t="s">
        <v>1061</v>
      </c>
      <c r="O860" s="1" t="s">
        <v>69</v>
      </c>
      <c r="R860" s="7">
        <v>1</v>
      </c>
      <c r="CK860" s="1">
        <v>1</v>
      </c>
    </row>
    <row r="861" spans="1:89" ht="60" customHeight="1">
      <c r="A861" s="1" t="s">
        <v>1227</v>
      </c>
      <c r="C861" s="1">
        <v>65525901</v>
      </c>
      <c r="D861" s="1" t="str">
        <f t="shared" si="39"/>
        <v>https://www.google.fr/search?q=Puma+65525901&amp;client=firefox-b&amp;tbm=isch&amp;source=lnms&amp;sa=X&amp;ved=0ahUKEwj59ILMoPnTAhXDDxoKHYTrBwYQ_AUIJigB&amp;biw=1920&amp;bih=1009</v>
      </c>
      <c r="E861" s="2" t="str">
        <f t="shared" si="40"/>
        <v>Google Images</v>
      </c>
      <c r="F861" s="3" t="s">
        <v>490</v>
      </c>
      <c r="G861" s="4">
        <v>1</v>
      </c>
      <c r="H861" s="5">
        <f t="shared" si="41"/>
        <v>16.25</v>
      </c>
      <c r="I861" s="3">
        <v>32.5</v>
      </c>
      <c r="J861" s="1" t="s">
        <v>882</v>
      </c>
      <c r="K861" s="1" t="s">
        <v>890</v>
      </c>
      <c r="L861" s="1" t="s">
        <v>747</v>
      </c>
      <c r="M861" s="1" t="s">
        <v>743</v>
      </c>
      <c r="N861" s="6" t="s">
        <v>925</v>
      </c>
      <c r="O861" s="1" t="s">
        <v>69</v>
      </c>
      <c r="S861" s="1">
        <v>1</v>
      </c>
      <c r="CK861" s="1">
        <v>1</v>
      </c>
    </row>
    <row r="862" spans="1:89" ht="60" customHeight="1">
      <c r="A862" s="1" t="s">
        <v>1227</v>
      </c>
      <c r="C862" s="1">
        <v>38928921</v>
      </c>
      <c r="D862" s="1" t="str">
        <f t="shared" si="39"/>
        <v>https://www.google.fr/search?q=Puma+38928921&amp;client=firefox-b&amp;tbm=isch&amp;source=lnms&amp;sa=X&amp;ved=0ahUKEwj59ILMoPnTAhXDDxoKHYTrBwYQ_AUIJigB&amp;biw=1920&amp;bih=1009</v>
      </c>
      <c r="E862" s="2" t="str">
        <f t="shared" si="40"/>
        <v>Google Images</v>
      </c>
      <c r="F862" s="3" t="s">
        <v>165</v>
      </c>
      <c r="G862" s="4">
        <v>1</v>
      </c>
      <c r="H862" s="5">
        <f t="shared" si="41"/>
        <v>45</v>
      </c>
      <c r="I862" s="3">
        <v>90</v>
      </c>
      <c r="J862" s="1" t="s">
        <v>789</v>
      </c>
      <c r="K862" s="1" t="s">
        <v>741</v>
      </c>
      <c r="L862" s="1" t="s">
        <v>742</v>
      </c>
      <c r="M862" s="1" t="s">
        <v>743</v>
      </c>
      <c r="N862" s="6" t="s">
        <v>1190</v>
      </c>
      <c r="O862" s="1" t="s">
        <v>69</v>
      </c>
      <c r="AF862" s="7">
        <v>1</v>
      </c>
      <c r="CK862" s="1">
        <v>1</v>
      </c>
    </row>
    <row r="863" spans="1:89" ht="60" customHeight="1">
      <c r="A863" s="1" t="s">
        <v>1227</v>
      </c>
      <c r="C863" s="1">
        <v>10789303</v>
      </c>
      <c r="D863" s="1" t="str">
        <f t="shared" si="39"/>
        <v>https://www.google.fr/search?q=Puma+10789303&amp;client=firefox-b&amp;tbm=isch&amp;source=lnms&amp;sa=X&amp;ved=0ahUKEwj59ILMoPnTAhXDDxoKHYTrBwYQ_AUIJigB&amp;biw=1920&amp;bih=1009</v>
      </c>
      <c r="E863" s="2" t="str">
        <f t="shared" si="40"/>
        <v>Google Images</v>
      </c>
      <c r="F863" s="3" t="s">
        <v>104</v>
      </c>
      <c r="G863" s="4">
        <v>1</v>
      </c>
      <c r="H863" s="5">
        <f t="shared" si="41"/>
        <v>42.5</v>
      </c>
      <c r="I863" s="3">
        <v>85</v>
      </c>
      <c r="J863" s="1" t="s">
        <v>745</v>
      </c>
      <c r="K863" s="1" t="s">
        <v>765</v>
      </c>
      <c r="L863" s="1" t="s">
        <v>742</v>
      </c>
      <c r="M863" s="1" t="s">
        <v>743</v>
      </c>
      <c r="N863" s="6" t="s">
        <v>870</v>
      </c>
      <c r="O863" s="1" t="s">
        <v>69</v>
      </c>
      <c r="AK863" s="1">
        <v>1</v>
      </c>
      <c r="CK863" s="1">
        <v>1</v>
      </c>
    </row>
    <row r="864" spans="1:89" ht="60" customHeight="1">
      <c r="A864" s="1" t="s">
        <v>1227</v>
      </c>
      <c r="C864" s="1">
        <v>10768901</v>
      </c>
      <c r="D864" s="1" t="str">
        <f t="shared" si="39"/>
        <v>https://www.google.fr/search?q=Puma+10768901&amp;client=firefox-b&amp;tbm=isch&amp;source=lnms&amp;sa=X&amp;ved=0ahUKEwj59ILMoPnTAhXDDxoKHYTrBwYQ_AUIJigB&amp;biw=1920&amp;bih=1009</v>
      </c>
      <c r="E864" s="2" t="str">
        <f t="shared" si="40"/>
        <v>Google Images</v>
      </c>
      <c r="F864" s="3" t="s">
        <v>94</v>
      </c>
      <c r="G864" s="4">
        <v>1</v>
      </c>
      <c r="H864" s="5">
        <f t="shared" si="41"/>
        <v>27.5</v>
      </c>
      <c r="I864" s="3">
        <v>55</v>
      </c>
      <c r="J864" s="1" t="s">
        <v>745</v>
      </c>
      <c r="K864" s="1" t="s">
        <v>753</v>
      </c>
      <c r="L864" s="1" t="s">
        <v>742</v>
      </c>
      <c r="M864" s="1" t="s">
        <v>743</v>
      </c>
      <c r="N864" s="6" t="s">
        <v>831</v>
      </c>
      <c r="O864" s="1" t="s">
        <v>69</v>
      </c>
      <c r="AL864" s="7">
        <v>1</v>
      </c>
      <c r="CK864" s="1">
        <v>1</v>
      </c>
    </row>
    <row r="865" spans="1:89" ht="60" customHeight="1">
      <c r="A865" s="1" t="s">
        <v>1227</v>
      </c>
      <c r="C865" s="1">
        <v>10768502</v>
      </c>
      <c r="D865" s="1" t="str">
        <f t="shared" si="39"/>
        <v>https://www.google.fr/search?q=Puma+10768502&amp;client=firefox-b&amp;tbm=isch&amp;source=lnms&amp;sa=X&amp;ved=0ahUKEwj59ILMoPnTAhXDDxoKHYTrBwYQ_AUIJigB&amp;biw=1920&amp;bih=1009</v>
      </c>
      <c r="E865" s="2" t="str">
        <f t="shared" si="40"/>
        <v>Google Images</v>
      </c>
      <c r="F865" s="3" t="s">
        <v>91</v>
      </c>
      <c r="G865" s="4">
        <v>1</v>
      </c>
      <c r="H865" s="5">
        <f t="shared" si="41"/>
        <v>70</v>
      </c>
      <c r="I865" s="3">
        <v>140</v>
      </c>
      <c r="J865" s="1" t="s">
        <v>745</v>
      </c>
      <c r="K865" s="1" t="s">
        <v>753</v>
      </c>
      <c r="L865" s="1" t="s">
        <v>742</v>
      </c>
      <c r="M865" s="1" t="s">
        <v>743</v>
      </c>
      <c r="N865" s="6" t="s">
        <v>748</v>
      </c>
      <c r="O865" s="1" t="s">
        <v>69</v>
      </c>
      <c r="AI865" s="1">
        <v>1</v>
      </c>
      <c r="CK865" s="1">
        <v>1</v>
      </c>
    </row>
    <row r="866" spans="1:89" ht="60" customHeight="1">
      <c r="A866" s="1" t="s">
        <v>1227</v>
      </c>
      <c r="C866" s="1">
        <v>10816101</v>
      </c>
      <c r="D866" s="1" t="str">
        <f t="shared" si="39"/>
        <v>https://www.google.fr/search?q=Puma+10816101&amp;client=firefox-b&amp;tbm=isch&amp;source=lnms&amp;sa=X&amp;ved=0ahUKEwj59ILMoPnTAhXDDxoKHYTrBwYQ_AUIJigB&amp;biw=1920&amp;bih=1009</v>
      </c>
      <c r="E866" s="2" t="str">
        <f t="shared" si="40"/>
        <v>Google Images</v>
      </c>
      <c r="F866" s="3" t="s">
        <v>91</v>
      </c>
      <c r="G866" s="4">
        <v>1</v>
      </c>
      <c r="H866" s="5">
        <f t="shared" si="41"/>
        <v>70</v>
      </c>
      <c r="I866" s="3">
        <v>140</v>
      </c>
      <c r="J866" s="1" t="s">
        <v>745</v>
      </c>
      <c r="K866" s="1" t="s">
        <v>753</v>
      </c>
      <c r="L866" s="1" t="s">
        <v>742</v>
      </c>
      <c r="M866" s="1" t="s">
        <v>743</v>
      </c>
      <c r="N866" s="6" t="s">
        <v>791</v>
      </c>
      <c r="O866" s="1" t="s">
        <v>69</v>
      </c>
      <c r="AN866" s="7">
        <v>1</v>
      </c>
      <c r="CK866" s="1">
        <v>1</v>
      </c>
    </row>
    <row r="867" spans="1:89" ht="60" customHeight="1">
      <c r="A867" s="1" t="s">
        <v>1227</v>
      </c>
      <c r="C867" s="1">
        <v>10768303</v>
      </c>
      <c r="D867" s="1" t="str">
        <f t="shared" si="39"/>
        <v>https://www.google.fr/search?q=Puma+10768303&amp;client=firefox-b&amp;tbm=isch&amp;source=lnms&amp;sa=X&amp;ved=0ahUKEwj59ILMoPnTAhXDDxoKHYTrBwYQ_AUIJigB&amp;biw=1920&amp;bih=1009</v>
      </c>
      <c r="E867" s="2" t="str">
        <f t="shared" si="40"/>
        <v>Google Images</v>
      </c>
      <c r="F867" s="3" t="s">
        <v>90</v>
      </c>
      <c r="G867" s="4">
        <v>1</v>
      </c>
      <c r="H867" s="5">
        <f t="shared" si="41"/>
        <v>115</v>
      </c>
      <c r="I867" s="3">
        <v>230</v>
      </c>
      <c r="J867" s="1" t="s">
        <v>745</v>
      </c>
      <c r="K867" s="1" t="s">
        <v>753</v>
      </c>
      <c r="L867" s="1" t="s">
        <v>742</v>
      </c>
      <c r="M867" s="1" t="s">
        <v>743</v>
      </c>
      <c r="N867" s="6" t="s">
        <v>870</v>
      </c>
      <c r="O867" s="1" t="s">
        <v>69</v>
      </c>
      <c r="AE867" s="1">
        <v>1</v>
      </c>
      <c r="CK867" s="1">
        <v>1</v>
      </c>
    </row>
    <row r="868" spans="1:89" ht="60" customHeight="1">
      <c r="A868" s="1" t="s">
        <v>1227</v>
      </c>
      <c r="C868" s="1">
        <v>10768304</v>
      </c>
      <c r="D868" s="1" t="str">
        <f t="shared" si="39"/>
        <v>https://www.google.fr/search?q=Puma+10768304&amp;client=firefox-b&amp;tbm=isch&amp;source=lnms&amp;sa=X&amp;ved=0ahUKEwj59ILMoPnTAhXDDxoKHYTrBwYQ_AUIJigB&amp;biw=1920&amp;bih=1009</v>
      </c>
      <c r="E868" s="2" t="str">
        <f t="shared" si="40"/>
        <v>Google Images</v>
      </c>
      <c r="F868" s="3" t="s">
        <v>90</v>
      </c>
      <c r="G868" s="4">
        <v>1</v>
      </c>
      <c r="H868" s="5">
        <f t="shared" si="41"/>
        <v>115</v>
      </c>
      <c r="I868" s="3">
        <v>230</v>
      </c>
      <c r="J868" s="1" t="s">
        <v>745</v>
      </c>
      <c r="K868" s="1" t="s">
        <v>753</v>
      </c>
      <c r="L868" s="1" t="s">
        <v>742</v>
      </c>
      <c r="M868" s="1" t="s">
        <v>743</v>
      </c>
      <c r="N868" s="6" t="s">
        <v>839</v>
      </c>
      <c r="O868" s="1" t="s">
        <v>69</v>
      </c>
      <c r="AF868" s="7">
        <v>1</v>
      </c>
      <c r="CK868" s="1">
        <v>1</v>
      </c>
    </row>
    <row r="869" spans="1:89" ht="60" customHeight="1">
      <c r="A869" s="1" t="s">
        <v>1227</v>
      </c>
      <c r="C869" s="1">
        <v>10751101</v>
      </c>
      <c r="D869" s="1" t="str">
        <f t="shared" si="39"/>
        <v>https://www.google.fr/search?q=Puma+10751101&amp;client=firefox-b&amp;tbm=isch&amp;source=lnms&amp;sa=X&amp;ved=0ahUKEwj59ILMoPnTAhXDDxoKHYTrBwYQ_AUIJigB&amp;biw=1920&amp;bih=1009</v>
      </c>
      <c r="E869" s="2" t="str">
        <f t="shared" si="40"/>
        <v>Google Images</v>
      </c>
      <c r="F869" s="3" t="s">
        <v>88</v>
      </c>
      <c r="G869" s="4">
        <v>1</v>
      </c>
      <c r="H869" s="5">
        <f t="shared" si="41"/>
        <v>47.5</v>
      </c>
      <c r="I869" s="3">
        <v>95</v>
      </c>
      <c r="J869" s="1" t="s">
        <v>745</v>
      </c>
      <c r="K869" s="1" t="s">
        <v>741</v>
      </c>
      <c r="L869" s="1" t="s">
        <v>742</v>
      </c>
      <c r="M869" s="1" t="s">
        <v>743</v>
      </c>
      <c r="N869" s="6" t="s">
        <v>1195</v>
      </c>
      <c r="O869" s="1" t="s">
        <v>69</v>
      </c>
      <c r="AE869" s="1">
        <v>1</v>
      </c>
      <c r="CK869" s="1">
        <v>1</v>
      </c>
    </row>
    <row r="870" spans="1:89" ht="60" customHeight="1">
      <c r="A870" s="1" t="s">
        <v>1227</v>
      </c>
      <c r="C870" s="1">
        <v>10775001</v>
      </c>
      <c r="D870" s="1" t="str">
        <f t="shared" si="39"/>
        <v>https://www.google.fr/search?q=Puma+10775001&amp;client=firefox-b&amp;tbm=isch&amp;source=lnms&amp;sa=X&amp;ved=0ahUKEwj59ILMoPnTAhXDDxoKHYTrBwYQ_AUIJigB&amp;biw=1920&amp;bih=1009</v>
      </c>
      <c r="E870" s="2" t="str">
        <f t="shared" si="40"/>
        <v>Google Images</v>
      </c>
      <c r="F870" s="3" t="s">
        <v>101</v>
      </c>
      <c r="G870" s="4">
        <v>1</v>
      </c>
      <c r="H870" s="5">
        <f t="shared" si="41"/>
        <v>70</v>
      </c>
      <c r="I870" s="3">
        <v>140</v>
      </c>
      <c r="J870" s="1" t="s">
        <v>745</v>
      </c>
      <c r="K870" s="1" t="s">
        <v>741</v>
      </c>
      <c r="L870" s="1" t="s">
        <v>742</v>
      </c>
      <c r="M870" s="1" t="s">
        <v>743</v>
      </c>
      <c r="N870" s="6" t="s">
        <v>871</v>
      </c>
      <c r="O870" s="1" t="s">
        <v>69</v>
      </c>
      <c r="AE870" s="1">
        <v>1</v>
      </c>
      <c r="CK870" s="1">
        <v>1</v>
      </c>
    </row>
    <row r="871" spans="1:89" ht="60" customHeight="1">
      <c r="A871" s="1" t="s">
        <v>1227</v>
      </c>
      <c r="C871" s="1">
        <v>39647902</v>
      </c>
      <c r="D871" s="1" t="str">
        <f t="shared" si="39"/>
        <v>https://www.google.fr/search?q=Puma+39647902&amp;client=firefox-b&amp;tbm=isch&amp;source=lnms&amp;sa=X&amp;ved=0ahUKEwj59ILMoPnTAhXDDxoKHYTrBwYQ_AUIJigB&amp;biw=1920&amp;bih=1009</v>
      </c>
      <c r="E871" s="2" t="str">
        <f t="shared" si="40"/>
        <v>Google Images</v>
      </c>
      <c r="F871" s="3" t="s">
        <v>196</v>
      </c>
      <c r="G871" s="4">
        <v>1</v>
      </c>
      <c r="H871" s="5">
        <f t="shared" si="41"/>
        <v>70</v>
      </c>
      <c r="I871" s="3">
        <v>140</v>
      </c>
      <c r="J871" s="1" t="s">
        <v>774</v>
      </c>
      <c r="K871" s="1" t="s">
        <v>741</v>
      </c>
      <c r="L871" s="1" t="s">
        <v>742</v>
      </c>
      <c r="M871" s="1" t="s">
        <v>743</v>
      </c>
      <c r="N871" s="6" t="s">
        <v>1212</v>
      </c>
      <c r="O871" s="1" t="s">
        <v>69</v>
      </c>
      <c r="AK871" s="1">
        <v>1</v>
      </c>
      <c r="CK871" s="1">
        <v>1</v>
      </c>
    </row>
    <row r="872" spans="1:89" ht="60" customHeight="1">
      <c r="A872" s="1" t="s">
        <v>1227</v>
      </c>
      <c r="C872" s="1">
        <v>67001535</v>
      </c>
      <c r="D872" s="1" t="str">
        <f t="shared" si="39"/>
        <v>https://www.google.fr/search?q=Puma+67001535&amp;client=firefox-b&amp;tbm=isch&amp;source=lnms&amp;sa=X&amp;ved=0ahUKEwj59ILMoPnTAhXDDxoKHYTrBwYQ_AUIJigB&amp;biw=1920&amp;bih=1009</v>
      </c>
      <c r="E872" s="2" t="str">
        <f t="shared" si="40"/>
        <v>Google Images</v>
      </c>
      <c r="F872" s="3" t="s">
        <v>515</v>
      </c>
      <c r="G872" s="4">
        <v>1</v>
      </c>
      <c r="H872" s="5">
        <f t="shared" si="41"/>
        <v>27.5</v>
      </c>
      <c r="I872" s="3">
        <v>55</v>
      </c>
      <c r="J872" s="1" t="s">
        <v>885</v>
      </c>
      <c r="K872" s="1" t="s">
        <v>899</v>
      </c>
      <c r="L872" s="1" t="s">
        <v>747</v>
      </c>
      <c r="M872" s="1" t="s">
        <v>743</v>
      </c>
      <c r="N872" s="6" t="s">
        <v>1089</v>
      </c>
      <c r="O872" s="1" t="s">
        <v>69</v>
      </c>
      <c r="S872" s="1">
        <v>1</v>
      </c>
      <c r="CK872" s="1">
        <v>1</v>
      </c>
    </row>
    <row r="873" spans="1:89" ht="60" customHeight="1">
      <c r="A873" s="1" t="s">
        <v>1227</v>
      </c>
      <c r="C873" s="1">
        <v>52589246</v>
      </c>
      <c r="D873" s="1" t="str">
        <f t="shared" si="39"/>
        <v>https://www.google.fr/search?q=Puma+52589246&amp;client=firefox-b&amp;tbm=isch&amp;source=lnms&amp;sa=X&amp;ved=0ahUKEwj59ILMoPnTAhXDDxoKHYTrBwYQ_AUIJigB&amp;biw=1920&amp;bih=1009</v>
      </c>
      <c r="E873" s="2" t="str">
        <f t="shared" si="40"/>
        <v>Google Images</v>
      </c>
      <c r="F873" s="3" t="s">
        <v>318</v>
      </c>
      <c r="G873" s="4">
        <v>1</v>
      </c>
      <c r="H873" s="5">
        <f t="shared" si="41"/>
        <v>15</v>
      </c>
      <c r="I873" s="3">
        <v>30</v>
      </c>
      <c r="J873" s="1" t="s">
        <v>757</v>
      </c>
      <c r="K873" s="1" t="s">
        <v>751</v>
      </c>
      <c r="L873" s="1" t="s">
        <v>747</v>
      </c>
      <c r="M873" s="1" t="s">
        <v>743</v>
      </c>
      <c r="N873" s="6" t="s">
        <v>813</v>
      </c>
      <c r="O873" s="1" t="s">
        <v>69</v>
      </c>
      <c r="R873" s="7">
        <v>1</v>
      </c>
      <c r="CK873" s="1">
        <v>1</v>
      </c>
    </row>
    <row r="874" spans="1:89" ht="60" customHeight="1">
      <c r="A874" s="1" t="s">
        <v>1227</v>
      </c>
      <c r="C874" s="1">
        <v>52588746</v>
      </c>
      <c r="D874" s="1" t="str">
        <f t="shared" si="39"/>
        <v>https://www.google.fr/search?q=Puma+52588746&amp;client=firefox-b&amp;tbm=isch&amp;source=lnms&amp;sa=X&amp;ved=0ahUKEwj59ILMoPnTAhXDDxoKHYTrBwYQ_AUIJigB&amp;biw=1920&amp;bih=1009</v>
      </c>
      <c r="E874" s="2" t="str">
        <f t="shared" si="40"/>
        <v>Google Images</v>
      </c>
      <c r="F874" s="3" t="s">
        <v>316</v>
      </c>
      <c r="G874" s="4">
        <v>1</v>
      </c>
      <c r="H874" s="5">
        <f t="shared" si="41"/>
        <v>12.5</v>
      </c>
      <c r="I874" s="3">
        <v>25</v>
      </c>
      <c r="J874" s="1" t="s">
        <v>757</v>
      </c>
      <c r="K874" s="1" t="s">
        <v>751</v>
      </c>
      <c r="L874" s="1" t="s">
        <v>747</v>
      </c>
      <c r="M874" s="1" t="s">
        <v>743</v>
      </c>
      <c r="N874" s="6" t="s">
        <v>813</v>
      </c>
      <c r="O874" s="1" t="s">
        <v>69</v>
      </c>
      <c r="P874" s="7">
        <v>1</v>
      </c>
      <c r="CK874" s="1">
        <v>1</v>
      </c>
    </row>
    <row r="875" spans="1:89" ht="29.25" customHeight="1">
      <c r="E875" s="2"/>
      <c r="G875" s="4">
        <f>SUM(G3:G874)</f>
        <v>26716</v>
      </c>
    </row>
  </sheetData>
  <autoFilter ref="A2:CK2">
    <sortState ref="A3:CL874">
      <sortCondition descending="1" ref="G2"/>
    </sortState>
  </autoFilter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2025-10-23T00:34:53Z</dcterms:created>
  <dcterms:modified xsi:type="dcterms:W3CDTF">2025-11-04T09:18:30Z</dcterms:modified>
</cp:coreProperties>
</file>